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d1559d92716801a/FDXCR/"/>
    </mc:Choice>
  </mc:AlternateContent>
  <xr:revisionPtr revIDLastSave="0" documentId="8_{7B26EAE6-1250-4D14-9484-D2B8C5DDF08C}" xr6:coauthVersionLast="47" xr6:coauthVersionMax="47" xr10:uidLastSave="{00000000-0000-0000-0000-000000000000}"/>
  <bookViews>
    <workbookView xWindow="-108" yWindow="-108" windowWidth="23256" windowHeight="12576" activeTab="7" xr2:uid="{00000000-000D-0000-FFFF-FFFF00000000}"/>
  </bookViews>
  <sheets>
    <sheet name="Quad AA" sheetId="1" r:id="rId1"/>
    <sheet name="Quad A" sheetId="2" r:id="rId2"/>
    <sheet name="Quad B " sheetId="3" r:id="rId3"/>
    <sheet name="Quad C" sheetId="4" r:id="rId4"/>
    <sheet name="Quad Women" sheetId="5" r:id="rId5"/>
    <sheet name="Quad Inter Boy" sheetId="6" r:id="rId6"/>
    <sheet name="Quad Inter Girl" sheetId="7" r:id="rId7"/>
    <sheet name="Bike AA" sheetId="8" r:id="rId8"/>
    <sheet name="Bike A" sheetId="9" r:id="rId9"/>
    <sheet name="Bike B" sheetId="10" r:id="rId10"/>
    <sheet name="Bike C" sheetId="11" r:id="rId11"/>
    <sheet name="Bike Vet 45 +" sheetId="12" r:id="rId12"/>
    <sheet name="Bike School Boy" sheetId="13" r:id="rId13"/>
    <sheet name="Bike Women" sheetId="14" r:id="rId14"/>
    <sheet name="Youth quad Mod" sheetId="15" r:id="rId15"/>
    <sheet name="Youth Quad Stock" sheetId="16" r:id="rId16"/>
    <sheet name="Youth Bike Sr." sheetId="17" r:id="rId17"/>
    <sheet name="Youth Bike JR" sheetId="18" r:id="rId18"/>
    <sheet name="Youth Bike Girl" sheetId="19" r:id="rId19"/>
    <sheet name="Inter Bike 85 cc" sheetId="20" r:id="rId20"/>
    <sheet name="Inter Bike 65" sheetId="21" r:id="rId21"/>
    <sheet name="Pit Bike" sheetId="22" r:id="rId22"/>
  </sheets>
  <definedNames>
    <definedName name="_xlnm.Print_Titles" localSheetId="8">'Bike A'!$1:$2</definedName>
    <definedName name="_xlnm.Print_Titles" localSheetId="7">'Bike AA'!$1:$2</definedName>
    <definedName name="_xlnm.Print_Titles" localSheetId="9">'Bike B'!$2:$3</definedName>
    <definedName name="_xlnm.Print_Titles" localSheetId="10">'Bike C'!$1:$2</definedName>
    <definedName name="_xlnm.Print_Titles" localSheetId="12">'Bike School Boy'!$1:$2</definedName>
    <definedName name="_xlnm.Print_Titles" localSheetId="11">'Bike Vet 45 +'!$1:$2</definedName>
    <definedName name="_xlnm.Print_Titles" localSheetId="13">'Bike Women'!$1:$2</definedName>
    <definedName name="_xlnm.Print_Titles" localSheetId="20">'Inter Bike 65'!$1:$2</definedName>
    <definedName name="_xlnm.Print_Titles" localSheetId="19">'Inter Bike 85 cc'!$1:$2</definedName>
    <definedName name="_xlnm.Print_Titles" localSheetId="21">'Pit Bike'!$1:$2</definedName>
    <definedName name="_xlnm.Print_Titles" localSheetId="1">'Quad A'!$1:$2</definedName>
    <definedName name="_xlnm.Print_Titles" localSheetId="0">'Quad AA'!$1:$2</definedName>
    <definedName name="_xlnm.Print_Titles" localSheetId="2">'Quad B '!$1:$2</definedName>
    <definedName name="_xlnm.Print_Titles" localSheetId="3">'Quad C'!$1:$2</definedName>
    <definedName name="_xlnm.Print_Titles" localSheetId="5">'Quad Inter Boy'!$1:$2</definedName>
    <definedName name="_xlnm.Print_Titles" localSheetId="6">'Quad Inter Girl'!$1:$2</definedName>
    <definedName name="_xlnm.Print_Titles" localSheetId="4">'Quad Women'!$1:$2</definedName>
    <definedName name="_xlnm.Print_Titles" localSheetId="18">'Youth Bike Girl'!$1:$2</definedName>
    <definedName name="_xlnm.Print_Titles" localSheetId="17">'Youth Bike JR'!$1:$2</definedName>
    <definedName name="_xlnm.Print_Titles" localSheetId="16">'Youth Bike Sr.'!$1:$2</definedName>
    <definedName name="_xlnm.Print_Titles" localSheetId="14">'Youth quad Mod'!$1:$2</definedName>
    <definedName name="_xlnm.Print_Titles" localSheetId="15">'Youth Quad Stock'!$1:$2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2" i="22" l="1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  <c r="O5" i="22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20" i="20"/>
  <c r="O19" i="20"/>
  <c r="O18" i="20"/>
  <c r="O17" i="20"/>
  <c r="O16" i="20"/>
  <c r="O15" i="20"/>
  <c r="O14" i="20"/>
  <c r="O13" i="20"/>
  <c r="O12" i="20"/>
  <c r="O11" i="20"/>
  <c r="O10" i="20"/>
  <c r="O9" i="20"/>
  <c r="O8" i="20"/>
  <c r="O7" i="20"/>
  <c r="O6" i="20"/>
  <c r="O5" i="20"/>
  <c r="O9" i="19"/>
  <c r="O8" i="19"/>
  <c r="O7" i="19"/>
  <c r="O6" i="19"/>
  <c r="O5" i="19"/>
  <c r="O12" i="18"/>
  <c r="O11" i="18"/>
  <c r="O10" i="18"/>
  <c r="O9" i="18"/>
  <c r="O8" i="18"/>
  <c r="O7" i="18"/>
  <c r="O6" i="18"/>
  <c r="O5" i="18"/>
  <c r="O13" i="17"/>
  <c r="O12" i="17"/>
  <c r="O11" i="17"/>
  <c r="O10" i="17"/>
  <c r="O9" i="17"/>
  <c r="O8" i="17"/>
  <c r="O7" i="17"/>
  <c r="O6" i="17"/>
  <c r="O5" i="17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O11" i="15"/>
  <c r="O10" i="15"/>
  <c r="O9" i="15"/>
  <c r="O8" i="15"/>
  <c r="O7" i="15"/>
  <c r="O6" i="15"/>
  <c r="O5" i="15"/>
  <c r="O9" i="14"/>
  <c r="O8" i="14"/>
  <c r="O7" i="14"/>
  <c r="O6" i="14"/>
  <c r="O5" i="14"/>
  <c r="O10" i="13"/>
  <c r="O9" i="13"/>
  <c r="O8" i="13"/>
  <c r="O7" i="13"/>
  <c r="O6" i="13"/>
  <c r="O5" i="13"/>
  <c r="O19" i="12"/>
  <c r="O18" i="12"/>
  <c r="O17" i="12"/>
  <c r="O16" i="12"/>
  <c r="O15" i="12"/>
  <c r="O14" i="12"/>
  <c r="O13" i="12"/>
  <c r="O12" i="12"/>
  <c r="O11" i="12"/>
  <c r="O10" i="12"/>
  <c r="O9" i="12"/>
  <c r="O8" i="12"/>
  <c r="O7" i="12"/>
  <c r="O6" i="12"/>
  <c r="O5" i="12"/>
  <c r="O43" i="11"/>
  <c r="O42" i="11"/>
  <c r="O41" i="11"/>
  <c r="O40" i="11"/>
  <c r="O39" i="11"/>
  <c r="O38" i="11"/>
  <c r="O37" i="11"/>
  <c r="O36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O21" i="11"/>
  <c r="O20" i="11"/>
  <c r="O19" i="11"/>
  <c r="O18" i="11"/>
  <c r="O17" i="11"/>
  <c r="O16" i="11"/>
  <c r="O15" i="11"/>
  <c r="O14" i="11"/>
  <c r="O13" i="11"/>
  <c r="O12" i="11"/>
  <c r="O11" i="11"/>
  <c r="O10" i="11"/>
  <c r="O9" i="11"/>
  <c r="O8" i="11"/>
  <c r="O7" i="11"/>
  <c r="O6" i="11"/>
  <c r="O5" i="11"/>
  <c r="O16" i="9"/>
  <c r="O15" i="9"/>
  <c r="O14" i="9"/>
  <c r="O13" i="9"/>
  <c r="O12" i="9"/>
  <c r="O11" i="9"/>
  <c r="O10" i="9"/>
  <c r="O9" i="9"/>
  <c r="O8" i="9"/>
  <c r="O7" i="9"/>
  <c r="O6" i="9"/>
  <c r="O5" i="9"/>
  <c r="O7" i="8"/>
  <c r="O6" i="8"/>
  <c r="O5" i="8"/>
  <c r="O7" i="7"/>
  <c r="O6" i="7"/>
  <c r="O5" i="7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O6" i="6"/>
  <c r="O5" i="6"/>
  <c r="O9" i="5"/>
  <c r="O8" i="5"/>
  <c r="O7" i="5"/>
  <c r="O6" i="5"/>
  <c r="O5" i="5"/>
  <c r="O54" i="4"/>
  <c r="O53" i="4"/>
  <c r="O52" i="4"/>
  <c r="O51" i="4"/>
  <c r="O50" i="4"/>
  <c r="O49" i="4"/>
  <c r="O48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4" i="4"/>
  <c r="O23" i="4"/>
  <c r="O22" i="4"/>
  <c r="O21" i="4"/>
  <c r="O20" i="4"/>
  <c r="O19" i="4"/>
  <c r="O18" i="4"/>
  <c r="O17" i="4"/>
  <c r="O15" i="4"/>
  <c r="O16" i="4"/>
  <c r="O14" i="4"/>
  <c r="O13" i="4"/>
  <c r="O12" i="4"/>
  <c r="O9" i="4"/>
  <c r="O11" i="4"/>
  <c r="O10" i="4"/>
  <c r="O8" i="4"/>
  <c r="O7" i="4"/>
  <c r="O6" i="4"/>
  <c r="O5" i="4"/>
  <c r="O5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7" i="1"/>
  <c r="O6" i="1"/>
  <c r="O5" i="1"/>
  <c r="O12" i="1"/>
  <c r="O11" i="1"/>
  <c r="O10" i="1"/>
  <c r="O9" i="1"/>
  <c r="O8" i="1"/>
</calcChain>
</file>

<file path=xl/sharedStrings.xml><?xml version="1.0" encoding="utf-8"?>
<sst xmlns="http://schemas.openxmlformats.org/spreadsheetml/2006/main" count="1197" uniqueCount="531">
  <si>
    <t>Four Wheeler Dirt Bike Cross Country Racing</t>
  </si>
  <si>
    <t>Place</t>
  </si>
  <si>
    <t>Bike#</t>
  </si>
  <si>
    <t>Rider Name</t>
  </si>
  <si>
    <t>Total</t>
  </si>
  <si>
    <t>Quad AA</t>
  </si>
  <si>
    <t>802</t>
  </si>
  <si>
    <t>Jordan Hockers</t>
  </si>
  <si>
    <t>50</t>
  </si>
  <si>
    <t>45</t>
  </si>
  <si>
    <t>41</t>
  </si>
  <si>
    <t>336</t>
  </si>
  <si>
    <t>36</t>
  </si>
  <si>
    <t>Cameron Rolf</t>
  </si>
  <si>
    <t>545</t>
  </si>
  <si>
    <t>Jayden Falk</t>
  </si>
  <si>
    <t>37</t>
  </si>
  <si>
    <t>7</t>
  </si>
  <si>
    <t>Joseph Matthias</t>
  </si>
  <si>
    <t>31</t>
  </si>
  <si>
    <t>242</t>
  </si>
  <si>
    <t>109</t>
  </si>
  <si>
    <t>Jadin Lemke</t>
  </si>
  <si>
    <t>55</t>
  </si>
  <si>
    <t>783</t>
  </si>
  <si>
    <t>Bron Badavinac</t>
  </si>
  <si>
    <t>130</t>
  </si>
  <si>
    <t>Evan Hockers</t>
  </si>
  <si>
    <t>42</t>
  </si>
  <si>
    <t>44</t>
  </si>
  <si>
    <t>Alan Werth</t>
  </si>
  <si>
    <t>29</t>
  </si>
  <si>
    <t>34</t>
  </si>
  <si>
    <t>Quad A</t>
  </si>
  <si>
    <t>319</t>
  </si>
  <si>
    <t>Zach Krueger</t>
  </si>
  <si>
    <t>Kyle Haltinner</t>
  </si>
  <si>
    <t>89</t>
  </si>
  <si>
    <t>Jason Haltinner</t>
  </si>
  <si>
    <t>222</t>
  </si>
  <si>
    <t>Brandon Winrich</t>
  </si>
  <si>
    <t>5</t>
  </si>
  <si>
    <t>Joey Taycher</t>
  </si>
  <si>
    <t>214</t>
  </si>
  <si>
    <t>Jeremy Flood</t>
  </si>
  <si>
    <t>780</t>
  </si>
  <si>
    <t>Trevor Madura</t>
  </si>
  <si>
    <t>375</t>
  </si>
  <si>
    <t>Ben Berger</t>
  </si>
  <si>
    <t>Derick Krug</t>
  </si>
  <si>
    <t>351</t>
  </si>
  <si>
    <t>Devin Bohling</t>
  </si>
  <si>
    <t>140</t>
  </si>
  <si>
    <t>Carter Holder</t>
  </si>
  <si>
    <t>218</t>
  </si>
  <si>
    <t>Cooper Krug</t>
  </si>
  <si>
    <t>138</t>
  </si>
  <si>
    <t>Sam Rowe</t>
  </si>
  <si>
    <t>22</t>
  </si>
  <si>
    <t>Rylee Howlett</t>
  </si>
  <si>
    <t>27</t>
  </si>
  <si>
    <t>Quad B</t>
  </si>
  <si>
    <t>406</t>
  </si>
  <si>
    <t>Will Froelich</t>
  </si>
  <si>
    <t>13</t>
  </si>
  <si>
    <t>Riley Beyer</t>
  </si>
  <si>
    <t>3</t>
  </si>
  <si>
    <t>Jordan Nooyen</t>
  </si>
  <si>
    <t>26</t>
  </si>
  <si>
    <t>Logan Nooyen</t>
  </si>
  <si>
    <t>25</t>
  </si>
  <si>
    <t>609</t>
  </si>
  <si>
    <t>Devlin Nooyen</t>
  </si>
  <si>
    <t>526</t>
  </si>
  <si>
    <t>Kelly Froelich</t>
  </si>
  <si>
    <t>23</t>
  </si>
  <si>
    <t>21</t>
  </si>
  <si>
    <t>181</t>
  </si>
  <si>
    <t>72</t>
  </si>
  <si>
    <t>Hunter Koenig</t>
  </si>
  <si>
    <t>177</t>
  </si>
  <si>
    <t>88</t>
  </si>
  <si>
    <t>Jacob Bukowiec</t>
  </si>
  <si>
    <t>20</t>
  </si>
  <si>
    <t>Ammen Tachick</t>
  </si>
  <si>
    <t>660</t>
  </si>
  <si>
    <t>Masen Bastian</t>
  </si>
  <si>
    <t>155</t>
  </si>
  <si>
    <t>831</t>
  </si>
  <si>
    <t>Jacob Wunsch</t>
  </si>
  <si>
    <t>24</t>
  </si>
  <si>
    <t>Damon Montour</t>
  </si>
  <si>
    <t>110</t>
  </si>
  <si>
    <t>Tylor Georgia</t>
  </si>
  <si>
    <t>99</t>
  </si>
  <si>
    <t>10</t>
  </si>
  <si>
    <t>Riley Nischke</t>
  </si>
  <si>
    <t>77</t>
  </si>
  <si>
    <t>38</t>
  </si>
  <si>
    <t>Nickolas Malchow</t>
  </si>
  <si>
    <t>880</t>
  </si>
  <si>
    <t>Rob Badavinac</t>
  </si>
  <si>
    <t>302</t>
  </si>
  <si>
    <t>Brad Holder</t>
  </si>
  <si>
    <t>275</t>
  </si>
  <si>
    <t>Jim Fox</t>
  </si>
  <si>
    <t>54</t>
  </si>
  <si>
    <t>Dylan Schultz</t>
  </si>
  <si>
    <t>95</t>
  </si>
  <si>
    <t>Al Sievert</t>
  </si>
  <si>
    <t>416</t>
  </si>
  <si>
    <t>Michael Lueck</t>
  </si>
  <si>
    <t>Quad C</t>
  </si>
  <si>
    <t>70</t>
  </si>
  <si>
    <t>Landen Korth</t>
  </si>
  <si>
    <t>315</t>
  </si>
  <si>
    <t>11</t>
  </si>
  <si>
    <t>Ashton Frisch</t>
  </si>
  <si>
    <t>259</t>
  </si>
  <si>
    <t>279</t>
  </si>
  <si>
    <t>Reid Wagner</t>
  </si>
  <si>
    <t>15</t>
  </si>
  <si>
    <t>220</t>
  </si>
  <si>
    <t>84</t>
  </si>
  <si>
    <t>Travis Paluch</t>
  </si>
  <si>
    <t>18</t>
  </si>
  <si>
    <t>19</t>
  </si>
  <si>
    <t>219</t>
  </si>
  <si>
    <t>Chris Meyers</t>
  </si>
  <si>
    <t>Tucker Frisch</t>
  </si>
  <si>
    <t>111</t>
  </si>
  <si>
    <t>Bentley Larson</t>
  </si>
  <si>
    <t>Colton Freeman</t>
  </si>
  <si>
    <t>17</t>
  </si>
  <si>
    <t>172</t>
  </si>
  <si>
    <t>93</t>
  </si>
  <si>
    <t>Zach Meyers</t>
  </si>
  <si>
    <t>51</t>
  </si>
  <si>
    <t>Christopher Larson</t>
  </si>
  <si>
    <t>16</t>
  </si>
  <si>
    <t>14</t>
  </si>
  <si>
    <t>145</t>
  </si>
  <si>
    <t>170</t>
  </si>
  <si>
    <t>Kevin Wellnitz</t>
  </si>
  <si>
    <t>48</t>
  </si>
  <si>
    <t>Jason Malchow</t>
  </si>
  <si>
    <t>64</t>
  </si>
  <si>
    <t>Traeton Jakusz</t>
  </si>
  <si>
    <t>294</t>
  </si>
  <si>
    <t>Austin Jaeger</t>
  </si>
  <si>
    <t>116</t>
  </si>
  <si>
    <t>396</t>
  </si>
  <si>
    <t>Brad Kallio</t>
  </si>
  <si>
    <t>Derek Elmer</t>
  </si>
  <si>
    <t>90</t>
  </si>
  <si>
    <t>86</t>
  </si>
  <si>
    <t>Kody Kallio</t>
  </si>
  <si>
    <t>76</t>
  </si>
  <si>
    <t>317</t>
  </si>
  <si>
    <t>John Schinktgen</t>
  </si>
  <si>
    <t>456</t>
  </si>
  <si>
    <t>Kayden Otte</t>
  </si>
  <si>
    <t>73</t>
  </si>
  <si>
    <t>615</t>
  </si>
  <si>
    <t>Derick Kolkowski</t>
  </si>
  <si>
    <t>888</t>
  </si>
  <si>
    <t>Tyler Frye</t>
  </si>
  <si>
    <t>809</t>
  </si>
  <si>
    <t>Leevi Frisch</t>
  </si>
  <si>
    <t>6</t>
  </si>
  <si>
    <t>Dominic Wensel</t>
  </si>
  <si>
    <t>308</t>
  </si>
  <si>
    <t>Derek Nimke</t>
  </si>
  <si>
    <t>429</t>
  </si>
  <si>
    <t>Drew Palmer</t>
  </si>
  <si>
    <t>4</t>
  </si>
  <si>
    <t>Jacob Weddel</t>
  </si>
  <si>
    <t>30</t>
  </si>
  <si>
    <t>Carter Weisnicht</t>
  </si>
  <si>
    <t>889</t>
  </si>
  <si>
    <t>Zack Sievert</t>
  </si>
  <si>
    <t>127</t>
  </si>
  <si>
    <t>Evan Fechhelm</t>
  </si>
  <si>
    <t>3469</t>
  </si>
  <si>
    <t>Rod Sievert</t>
  </si>
  <si>
    <t>223</t>
  </si>
  <si>
    <t>Rick Gilsdorf</t>
  </si>
  <si>
    <t>33</t>
  </si>
  <si>
    <t>Larry Weddel</t>
  </si>
  <si>
    <t>156</t>
  </si>
  <si>
    <t>Drew Hagel</t>
  </si>
  <si>
    <t>Jordan Luke</t>
  </si>
  <si>
    <t>28</t>
  </si>
  <si>
    <t>Michael Meyers</t>
  </si>
  <si>
    <t>226</t>
  </si>
  <si>
    <t>Kody Stuewer</t>
  </si>
  <si>
    <t>126</t>
  </si>
  <si>
    <t>Jack Ertz</t>
  </si>
  <si>
    <t>Parker Peterson</t>
  </si>
  <si>
    <t>69</t>
  </si>
  <si>
    <t>Joseph Otte</t>
  </si>
  <si>
    <t>333</t>
  </si>
  <si>
    <t>Brandon Drewieske</t>
  </si>
  <si>
    <t>808</t>
  </si>
  <si>
    <t>Robert Kolkowski</t>
  </si>
  <si>
    <t>123</t>
  </si>
  <si>
    <t>Reese Staszak</t>
  </si>
  <si>
    <t>61</t>
  </si>
  <si>
    <t>Ethan Koss</t>
  </si>
  <si>
    <t>2469</t>
  </si>
  <si>
    <t>Mark Sievert</t>
  </si>
  <si>
    <t>415</t>
  </si>
  <si>
    <t>160</t>
  </si>
  <si>
    <t>Carissa Weis</t>
  </si>
  <si>
    <t>350</t>
  </si>
  <si>
    <t>8</t>
  </si>
  <si>
    <t>Desiray Nooyen</t>
  </si>
  <si>
    <t>Madisyn Howlett</t>
  </si>
  <si>
    <t>405</t>
  </si>
  <si>
    <t>Eliza Froelich</t>
  </si>
  <si>
    <t>555</t>
  </si>
  <si>
    <t>Skyler Otte</t>
  </si>
  <si>
    <t>Jaden Weis</t>
  </si>
  <si>
    <t>Jensen Nooyen</t>
  </si>
  <si>
    <t>112</t>
  </si>
  <si>
    <t>Grayson Knoop</t>
  </si>
  <si>
    <t>142</t>
  </si>
  <si>
    <t>139</t>
  </si>
  <si>
    <t>666</t>
  </si>
  <si>
    <t>Gaven Bastian</t>
  </si>
  <si>
    <t>184</t>
  </si>
  <si>
    <t>Josh Paluch</t>
  </si>
  <si>
    <t>215</t>
  </si>
  <si>
    <t>Dayne Flood</t>
  </si>
  <si>
    <t>82</t>
  </si>
  <si>
    <t>67</t>
  </si>
  <si>
    <t>Jared Jesberger</t>
  </si>
  <si>
    <t>707</t>
  </si>
  <si>
    <t>Dylan Kolkowski</t>
  </si>
  <si>
    <t>720</t>
  </si>
  <si>
    <t>Drayton Elmer</t>
  </si>
  <si>
    <t>Luke Kinjerski</t>
  </si>
  <si>
    <t>202</t>
  </si>
  <si>
    <t>Cashton Frisch</t>
  </si>
  <si>
    <t>213</t>
  </si>
  <si>
    <t>Reese Drumm</t>
  </si>
  <si>
    <t>417</t>
  </si>
  <si>
    <t>Laney Fritz</t>
  </si>
  <si>
    <t>113</t>
  </si>
  <si>
    <t>Sophia Bastian</t>
  </si>
  <si>
    <t>Bike AA</t>
  </si>
  <si>
    <t>117</t>
  </si>
  <si>
    <t>Stan Nooyen</t>
  </si>
  <si>
    <t>Deegan Pagel</t>
  </si>
  <si>
    <t>Tyler Lowe</t>
  </si>
  <si>
    <t>59</t>
  </si>
  <si>
    <t>Riley Baranczyk</t>
  </si>
  <si>
    <t>309</t>
  </si>
  <si>
    <t>Jordan Platner</t>
  </si>
  <si>
    <t>292</t>
  </si>
  <si>
    <t>Trevor Wegner</t>
  </si>
  <si>
    <t>100</t>
  </si>
  <si>
    <t>243</t>
  </si>
  <si>
    <t>Brian Messerschmidt</t>
  </si>
  <si>
    <t>2</t>
  </si>
  <si>
    <t>Chuck Garetson</t>
  </si>
  <si>
    <t>Jack Jepson</t>
  </si>
  <si>
    <t>Scott Rohlfing</t>
  </si>
  <si>
    <t>Jack Schuh</t>
  </si>
  <si>
    <t>Pete Laubmeier</t>
  </si>
  <si>
    <t>Ben Allcox</t>
  </si>
  <si>
    <t>169</t>
  </si>
  <si>
    <t>Griffin Gottsacker</t>
  </si>
  <si>
    <t>626</t>
  </si>
  <si>
    <t>Mason Trinh</t>
  </si>
  <si>
    <t>Bike B</t>
  </si>
  <si>
    <t>892</t>
  </si>
  <si>
    <t>Luke Nazer</t>
  </si>
  <si>
    <t>260</t>
  </si>
  <si>
    <t>203</t>
  </si>
  <si>
    <t>Jim Winterbottom</t>
  </si>
  <si>
    <t>711</t>
  </si>
  <si>
    <t>Eric Uren</t>
  </si>
  <si>
    <t>118</t>
  </si>
  <si>
    <t>Kevin Schneider</t>
  </si>
  <si>
    <t>87</t>
  </si>
  <si>
    <t>Erik Balthazor</t>
  </si>
  <si>
    <t>Robert Lauer</t>
  </si>
  <si>
    <t>Zachary Giffey</t>
  </si>
  <si>
    <t>124</t>
  </si>
  <si>
    <t>Kadin Vandehei</t>
  </si>
  <si>
    <t>991</t>
  </si>
  <si>
    <t>Marshall Hau</t>
  </si>
  <si>
    <t>525</t>
  </si>
  <si>
    <t>Dominik Gaylord</t>
  </si>
  <si>
    <t>Justin Mourlam</t>
  </si>
  <si>
    <t>Boede Wallner</t>
  </si>
  <si>
    <t>Wade Matyka</t>
  </si>
  <si>
    <t>488</t>
  </si>
  <si>
    <t>Scott Mcgregor</t>
  </si>
  <si>
    <t>46</t>
  </si>
  <si>
    <t>Austin Bignell</t>
  </si>
  <si>
    <t>231</t>
  </si>
  <si>
    <t>524</t>
  </si>
  <si>
    <t>Logan Postweiler</t>
  </si>
  <si>
    <t>652</t>
  </si>
  <si>
    <t>Kevin Roussin</t>
  </si>
  <si>
    <t>78</t>
  </si>
  <si>
    <t>Cory Bradshaw</t>
  </si>
  <si>
    <t>Collin Phares</t>
  </si>
  <si>
    <t>Ryan Tiedt</t>
  </si>
  <si>
    <t>252</t>
  </si>
  <si>
    <t>Colten Gaylard</t>
  </si>
  <si>
    <t>Chris Crosby</t>
  </si>
  <si>
    <t>Drew Nordrum</t>
  </si>
  <si>
    <t>547</t>
  </si>
  <si>
    <t>James Mccorkle</t>
  </si>
  <si>
    <t>Broc Ambrosius</t>
  </si>
  <si>
    <t>1007</t>
  </si>
  <si>
    <t>Rayce Christiansen</t>
  </si>
  <si>
    <t>Alex Wepner</t>
  </si>
  <si>
    <t>921</t>
  </si>
  <si>
    <t>Aaron Nazer</t>
  </si>
  <si>
    <t>Tj Platner</t>
  </si>
  <si>
    <t>343</t>
  </si>
  <si>
    <t>Cole Anderson</t>
  </si>
  <si>
    <t>Walker Garetson</t>
  </si>
  <si>
    <t>411</t>
  </si>
  <si>
    <t>Robert Drewry</t>
  </si>
  <si>
    <t>289</t>
  </si>
  <si>
    <t>Austin Thill</t>
  </si>
  <si>
    <t>359</t>
  </si>
  <si>
    <t>Max Trepanier</t>
  </si>
  <si>
    <t>Devin Bignell</t>
  </si>
  <si>
    <t>Mike Sprangers</t>
  </si>
  <si>
    <t>151</t>
  </si>
  <si>
    <t>Justin Wagner</t>
  </si>
  <si>
    <t>14A</t>
  </si>
  <si>
    <t>Juan Munoz</t>
  </si>
  <si>
    <t>945</t>
  </si>
  <si>
    <t>Adam Lange</t>
  </si>
  <si>
    <t>195</t>
  </si>
  <si>
    <t>Jacob Reed</t>
  </si>
  <si>
    <t>Jacob Jablonski</t>
  </si>
  <si>
    <t>128</t>
  </si>
  <si>
    <t>Brayden Welsing</t>
  </si>
  <si>
    <t>696</t>
  </si>
  <si>
    <t>Kaiden Cross</t>
  </si>
  <si>
    <t>Kyleigh Mclauhlin</t>
  </si>
  <si>
    <t>Kolt Heath</t>
  </si>
  <si>
    <t>7A</t>
  </si>
  <si>
    <t>Jack Reed</t>
  </si>
  <si>
    <t>521</t>
  </si>
  <si>
    <t>Shai Steagliano</t>
  </si>
  <si>
    <t>Karson Dimmitt</t>
  </si>
  <si>
    <t>40</t>
  </si>
  <si>
    <t>Zach Jaekl</t>
  </si>
  <si>
    <t>179</t>
  </si>
  <si>
    <t>Brennen Burish</t>
  </si>
  <si>
    <t>79</t>
  </si>
  <si>
    <t>Autumn Bignell</t>
  </si>
  <si>
    <t>Bryan Pelekoudas</t>
  </si>
  <si>
    <t>Tim Backis</t>
  </si>
  <si>
    <t>53</t>
  </si>
  <si>
    <t>Richard Mcelroy</t>
  </si>
  <si>
    <t>189</t>
  </si>
  <si>
    <t>Pat Reed</t>
  </si>
  <si>
    <t>817</t>
  </si>
  <si>
    <t>Nick Richey</t>
  </si>
  <si>
    <t>32</t>
  </si>
  <si>
    <t>818</t>
  </si>
  <si>
    <t>Sam Kluge</t>
  </si>
  <si>
    <t>William Foster</t>
  </si>
  <si>
    <t>915</t>
  </si>
  <si>
    <t>Jesse White</t>
  </si>
  <si>
    <t>380</t>
  </si>
  <si>
    <t>Tallen Roussin</t>
  </si>
  <si>
    <t>Ryan Frye</t>
  </si>
  <si>
    <t>Matt Vogler</t>
  </si>
  <si>
    <t>Garrett Ruatti</t>
  </si>
  <si>
    <t>159</t>
  </si>
  <si>
    <t>Corey Schroeder</t>
  </si>
  <si>
    <t>313</t>
  </si>
  <si>
    <t>Jon Wilson</t>
  </si>
  <si>
    <t>430</t>
  </si>
  <si>
    <t>John Ciha</t>
  </si>
  <si>
    <t>Dennis Yakes</t>
  </si>
  <si>
    <t>Joel Propson</t>
  </si>
  <si>
    <t>Peter True</t>
  </si>
  <si>
    <t>71</t>
  </si>
  <si>
    <t>Edlee Karlz</t>
  </si>
  <si>
    <t>Pete Rajek Sr</t>
  </si>
  <si>
    <t>Kevin Mcniff</t>
  </si>
  <si>
    <t>194</t>
  </si>
  <si>
    <t>Peter Rajek</t>
  </si>
  <si>
    <t>129</t>
  </si>
  <si>
    <t>Greg Otto</t>
  </si>
  <si>
    <t>133</t>
  </si>
  <si>
    <t>Francis Schoenfeld</t>
  </si>
  <si>
    <t>722</t>
  </si>
  <si>
    <t>Craig Galien</t>
  </si>
  <si>
    <t>246</t>
  </si>
  <si>
    <t>Joey Lacey</t>
  </si>
  <si>
    <t>103</t>
  </si>
  <si>
    <t>Doug Lange</t>
  </si>
  <si>
    <t>Christian Edwards</t>
  </si>
  <si>
    <t>Jack Falk</t>
  </si>
  <si>
    <t>26A</t>
  </si>
  <si>
    <t>277</t>
  </si>
  <si>
    <t>Jacob Denor</t>
  </si>
  <si>
    <t>Kipton Welsing</t>
  </si>
  <si>
    <t>Parker Obermeier</t>
  </si>
  <si>
    <t>12</t>
  </si>
  <si>
    <t>Brittany Schoenfeld</t>
  </si>
  <si>
    <t>Courtney Prellwitz</t>
  </si>
  <si>
    <t>Autumn Stolll</t>
  </si>
  <si>
    <t>Nolee Drewry</t>
  </si>
  <si>
    <t>Youth Quad Mod</t>
  </si>
  <si>
    <t>Adalyn Samz</t>
  </si>
  <si>
    <t>Domonic Heise</t>
  </si>
  <si>
    <t>777</t>
  </si>
  <si>
    <t>Hunter Samz</t>
  </si>
  <si>
    <t>316</t>
  </si>
  <si>
    <t>Cooper Delsart</t>
  </si>
  <si>
    <t>107</t>
  </si>
  <si>
    <t>Natalie Kolawski</t>
  </si>
  <si>
    <t>Henry Basken</t>
  </si>
  <si>
    <t>Cora Simko</t>
  </si>
  <si>
    <t>813</t>
  </si>
  <si>
    <t>Axel Kruschke</t>
  </si>
  <si>
    <t>300</t>
  </si>
  <si>
    <t>Adylee Howlett</t>
  </si>
  <si>
    <t>1</t>
  </si>
  <si>
    <t>Everest Laurence</t>
  </si>
  <si>
    <t>Aliyah Pearson</t>
  </si>
  <si>
    <t>Piper Larson</t>
  </si>
  <si>
    <t>Paplham Bentley</t>
  </si>
  <si>
    <t>Michael Delfosse</t>
  </si>
  <si>
    <t>Gauge Courtier</t>
  </si>
  <si>
    <t>Emre Eren</t>
  </si>
  <si>
    <t>Maxwell Lane</t>
  </si>
  <si>
    <t>Paige Frenz</t>
  </si>
  <si>
    <t>Chase Wellnitz</t>
  </si>
  <si>
    <t>613</t>
  </si>
  <si>
    <t>Raelynn Schinktgen</t>
  </si>
  <si>
    <t>927</t>
  </si>
  <si>
    <t>Logan Ziehmke</t>
  </si>
  <si>
    <t>Lincoln Skar</t>
  </si>
  <si>
    <t>820</t>
  </si>
  <si>
    <t>Zackary Schinktgen</t>
  </si>
  <si>
    <t>Harrison Skar</t>
  </si>
  <si>
    <t>Korbin Koron</t>
  </si>
  <si>
    <t>102</t>
  </si>
  <si>
    <t>Brexton Henry</t>
  </si>
  <si>
    <t>Zoey Beyer</t>
  </si>
  <si>
    <t>Henry Nooyen</t>
  </si>
  <si>
    <t>Ryland Schoenfeld</t>
  </si>
  <si>
    <t>Bradley Larkin</t>
  </si>
  <si>
    <t>Logan Kapinos</t>
  </si>
  <si>
    <t>80</t>
  </si>
  <si>
    <t>Brantley Hollars</t>
  </si>
  <si>
    <t>Grey Waege</t>
  </si>
  <si>
    <t>Jenna Rudnick</t>
  </si>
  <si>
    <t>293</t>
  </si>
  <si>
    <t>Connor White</t>
  </si>
  <si>
    <t>Elliot Schoenfeld</t>
  </si>
  <si>
    <t>Darach Mcgregor</t>
  </si>
  <si>
    <t>Leland Lauer</t>
  </si>
  <si>
    <t>Winston Shelley</t>
  </si>
  <si>
    <t>60</t>
  </si>
  <si>
    <t>Eva Perkins</t>
  </si>
  <si>
    <t>811</t>
  </si>
  <si>
    <t>Ava Kruschke</t>
  </si>
  <si>
    <t>Jessica Rudnick</t>
  </si>
  <si>
    <t>Aubree Obermier</t>
  </si>
  <si>
    <t>Max Ciha</t>
  </si>
  <si>
    <t>298</t>
  </si>
  <si>
    <t>Easton Herring</t>
  </si>
  <si>
    <t>Mitchell Cherovsky</t>
  </si>
  <si>
    <t>Kelven Winterbottom</t>
  </si>
  <si>
    <t>Maxmus Schultz</t>
  </si>
  <si>
    <t>Auggie Mcgregor</t>
  </si>
  <si>
    <t>Beau Garetson</t>
  </si>
  <si>
    <t>Paul Gottschall</t>
  </si>
  <si>
    <t>Drake Heinzen</t>
  </si>
  <si>
    <t>Aaron Lohrey</t>
  </si>
  <si>
    <t>9</t>
  </si>
  <si>
    <t>Emily Nooyen</t>
  </si>
  <si>
    <t>101</t>
  </si>
  <si>
    <t>Wyatt Vervoren</t>
  </si>
  <si>
    <t>Charlie Nooyen</t>
  </si>
  <si>
    <t>440</t>
  </si>
  <si>
    <t>Cole Kapinos</t>
  </si>
  <si>
    <t>Ryker Timmers</t>
  </si>
  <si>
    <t>504</t>
  </si>
  <si>
    <t>Bert Lauer</t>
  </si>
  <si>
    <t>Cj Bradshaw</t>
  </si>
  <si>
    <t>Aaron Haltinner</t>
  </si>
  <si>
    <t>Gage Duchateau</t>
  </si>
  <si>
    <t>Tyler Nischke</t>
  </si>
  <si>
    <t>Zach Nischke</t>
  </si>
  <si>
    <t>Seth Ciha</t>
  </si>
  <si>
    <t>860</t>
  </si>
  <si>
    <t>Samuel Ciha</t>
  </si>
  <si>
    <t>Joseph Zitzer</t>
  </si>
  <si>
    <t>Carter Sell</t>
  </si>
  <si>
    <t>d</t>
  </si>
  <si>
    <t>5/7 Hixton</t>
  </si>
  <si>
    <t>extra points</t>
  </si>
  <si>
    <t>5/21 Cornell</t>
  </si>
  <si>
    <t>6/11 Road America</t>
  </si>
  <si>
    <t xml:space="preserve">7/9 Oconto Falls </t>
  </si>
  <si>
    <t>7/22 Wazueka</t>
  </si>
  <si>
    <t>8/13 Area 31</t>
  </si>
  <si>
    <t>extra Points</t>
  </si>
  <si>
    <t>9/17 Kewaunee</t>
  </si>
  <si>
    <t xml:space="preserve">10/7 Oconto Falls </t>
  </si>
  <si>
    <t xml:space="preserve">all Race </t>
  </si>
  <si>
    <t xml:space="preserve">2023 Final Points with </t>
  </si>
  <si>
    <t xml:space="preserve">2023 Final Points </t>
  </si>
  <si>
    <t>Quad Women</t>
  </si>
  <si>
    <t xml:space="preserve">Quad Inter Boys </t>
  </si>
  <si>
    <t>Quad Inter Girls</t>
  </si>
  <si>
    <t>Bike Vet 45 +</t>
  </si>
  <si>
    <t xml:space="preserve">Bike School Boy </t>
  </si>
  <si>
    <t xml:space="preserve">Bike Women </t>
  </si>
  <si>
    <t>r</t>
  </si>
  <si>
    <t>Youth Quad Stock</t>
  </si>
  <si>
    <t>Youth Bike SR.</t>
  </si>
  <si>
    <t>Inter Bike 85 cc</t>
  </si>
  <si>
    <t xml:space="preserve">Pit Bike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</si>
</sst>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rgb="FF000000"/>
      <name val="Calibri"/>
      <family val="2"/>
      <scheme val="minor"/>
    </font>
    <font>
      <sz val="11"/>
      <name val="Calibri"/>
    </font>
    <font>
      <sz val="12"/>
      <name val="Calibri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b/>
      <i/>
      <sz val="16"/>
      <color rgb="FF000000"/>
      <name val="Arial"/>
      <family val="2"/>
    </font>
    <font>
      <b/>
      <i/>
      <sz val="18"/>
      <color rgb="FF000000"/>
      <name val="Arial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1"/>
      <color rgb="FF000000"/>
      <name val="Tahoma"/>
      <family val="2"/>
    </font>
    <font>
      <sz val="14"/>
      <color rgb="FF000000"/>
      <name val="Tahoma"/>
      <family val="2"/>
    </font>
    <font>
      <sz val="1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A9A9A9"/>
      </left>
      <right style="thin">
        <color rgb="FF696969"/>
      </right>
      <top style="thin">
        <color rgb="FFA9A9A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A9A9A9"/>
      </top>
      <bottom style="thin">
        <color rgb="FF696969"/>
      </bottom>
      <diagonal/>
    </border>
    <border>
      <left style="thin">
        <color rgb="FF696969"/>
      </left>
      <right style="thin">
        <color rgb="FFA9A9A9"/>
      </right>
      <top style="thin">
        <color rgb="FFA9A9A9"/>
      </top>
      <bottom style="thin">
        <color rgb="FF696969"/>
      </bottom>
      <diagonal/>
    </border>
    <border>
      <left style="thin">
        <color rgb="FFA9A9A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696969"/>
      </bottom>
      <diagonal/>
    </border>
    <border>
      <left style="thin">
        <color rgb="FF696969"/>
      </left>
      <right style="thin">
        <color rgb="FFA9A9A9"/>
      </right>
      <top style="thin">
        <color rgb="FF696969"/>
      </top>
      <bottom style="thin">
        <color rgb="FF696969"/>
      </bottom>
      <diagonal/>
    </border>
    <border>
      <left style="thin">
        <color rgb="FFA9A9A9"/>
      </left>
      <right style="thin">
        <color rgb="FF696969"/>
      </right>
      <top style="thin">
        <color rgb="FF696969"/>
      </top>
      <bottom style="thin">
        <color rgb="FFA9A9A9"/>
      </bottom>
      <diagonal/>
    </border>
    <border>
      <left style="thin">
        <color rgb="FF696969"/>
      </left>
      <right style="thin">
        <color rgb="FF696969"/>
      </right>
      <top style="thin">
        <color rgb="FF696969"/>
      </top>
      <bottom style="thin">
        <color rgb="FFA9A9A9"/>
      </bottom>
      <diagonal/>
    </border>
    <border>
      <left style="thin">
        <color rgb="FF696969"/>
      </left>
      <right/>
      <top style="thin">
        <color rgb="FFA9A9A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 style="thin">
        <color rgb="FF696969"/>
      </bottom>
      <diagonal/>
    </border>
    <border>
      <left style="thin">
        <color rgb="FF696969"/>
      </left>
      <right/>
      <top style="thin">
        <color rgb="FF696969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696969"/>
      </left>
      <right style="thin">
        <color rgb="FF696969"/>
      </right>
      <top style="thin">
        <color rgb="FF696969"/>
      </top>
      <bottom/>
      <diagonal/>
    </border>
    <border>
      <left style="thin">
        <color rgb="FF696969"/>
      </left>
      <right style="thin">
        <color rgb="FFA9A9A9"/>
      </right>
      <top style="thin">
        <color rgb="FF696969"/>
      </top>
      <bottom/>
      <diagonal/>
    </border>
    <border>
      <left style="thin">
        <color rgb="FF696969"/>
      </left>
      <right/>
      <top style="thin">
        <color rgb="FF696969"/>
      </top>
      <bottom style="thin">
        <color rgb="FFA9A9A9"/>
      </bottom>
      <diagonal/>
    </border>
  </borders>
  <cellStyleXfs count="1">
    <xf numFmtId="0" fontId="0" fillId="0" borderId="0"/>
  </cellStyleXfs>
  <cellXfs count="61">
    <xf numFmtId="0" fontId="1" fillId="0" borderId="0" xfId="0" applyFont="1"/>
    <xf numFmtId="0" fontId="2" fillId="0" borderId="0" xfId="0" applyFont="1"/>
    <xf numFmtId="0" fontId="4" fillId="3" borderId="4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4" fillId="3" borderId="6" xfId="0" applyFont="1" applyFill="1" applyBorder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horizontal="center" vertical="center" wrapText="1" readingOrder="1"/>
    </xf>
    <xf numFmtId="0" fontId="4" fillId="2" borderId="8" xfId="0" applyFont="1" applyFill="1" applyBorder="1" applyAlignment="1">
      <alignment vertical="center" wrapText="1" readingOrder="1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4" fillId="2" borderId="1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textRotation="74" wrapText="1" readingOrder="1"/>
    </xf>
    <xf numFmtId="0" fontId="3" fillId="0" borderId="2" xfId="0" applyFont="1" applyBorder="1" applyAlignment="1">
      <alignment horizontal="center" vertical="center" textRotation="74" wrapText="1" readingOrder="1"/>
    </xf>
    <xf numFmtId="0" fontId="3" fillId="0" borderId="2" xfId="0" applyFont="1" applyBorder="1" applyAlignment="1">
      <alignment vertical="center" textRotation="74" wrapText="1" readingOrder="1"/>
    </xf>
    <xf numFmtId="0" fontId="3" fillId="0" borderId="9" xfId="0" applyFont="1" applyBorder="1" applyAlignment="1">
      <alignment horizontal="center" vertical="center" textRotation="74" wrapText="1" readingOrder="1"/>
    </xf>
    <xf numFmtId="0" fontId="3" fillId="0" borderId="3" xfId="0" applyFont="1" applyBorder="1" applyAlignment="1">
      <alignment horizontal="center" vertical="center" textRotation="74" wrapText="1" readingOrder="1"/>
    </xf>
    <xf numFmtId="0" fontId="4" fillId="3" borderId="7" xfId="0" applyFont="1" applyFill="1" applyBorder="1" applyAlignment="1">
      <alignment horizontal="center" vertical="center" wrapText="1" readingOrder="1"/>
    </xf>
    <xf numFmtId="0" fontId="4" fillId="3" borderId="8" xfId="0" applyFont="1" applyFill="1" applyBorder="1" applyAlignment="1">
      <alignment horizontal="center"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vertical="center" wrapText="1" readingOrder="1"/>
    </xf>
    <xf numFmtId="0" fontId="4" fillId="2" borderId="14" xfId="0" applyFont="1" applyFill="1" applyBorder="1" applyAlignment="1">
      <alignment horizontal="center" vertical="center" wrapText="1" readingOrder="1"/>
    </xf>
    <xf numFmtId="0" fontId="11" fillId="3" borderId="4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horizontal="center" vertical="center" wrapText="1" readingOrder="1"/>
    </xf>
    <xf numFmtId="0" fontId="11" fillId="3" borderId="5" xfId="0" applyFont="1" applyFill="1" applyBorder="1" applyAlignment="1">
      <alignment vertical="center" wrapText="1" readingOrder="1"/>
    </xf>
    <xf numFmtId="0" fontId="11" fillId="3" borderId="6" xfId="0" applyFont="1" applyFill="1" applyBorder="1" applyAlignment="1">
      <alignment horizontal="center" vertical="center" wrapText="1" readingOrder="1"/>
    </xf>
    <xf numFmtId="0" fontId="11" fillId="2" borderId="4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horizontal="center" vertical="center" wrapText="1" readingOrder="1"/>
    </xf>
    <xf numFmtId="0" fontId="11" fillId="2" borderId="5" xfId="0" applyFont="1" applyFill="1" applyBorder="1" applyAlignment="1">
      <alignment vertical="center" wrapText="1" readingOrder="1"/>
    </xf>
    <xf numFmtId="0" fontId="10" fillId="0" borderId="0" xfId="0" applyFont="1"/>
    <xf numFmtId="0" fontId="12" fillId="3" borderId="4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horizontal="center" vertical="center" wrapText="1" readingOrder="1"/>
    </xf>
    <xf numFmtId="0" fontId="12" fillId="3" borderId="5" xfId="0" applyFont="1" applyFill="1" applyBorder="1" applyAlignment="1">
      <alignment vertical="center" wrapText="1" readingOrder="1"/>
    </xf>
    <xf numFmtId="0" fontId="12" fillId="3" borderId="6" xfId="0" applyFont="1" applyFill="1" applyBorder="1" applyAlignment="1">
      <alignment horizontal="center" vertical="center" wrapText="1" readingOrder="1"/>
    </xf>
    <xf numFmtId="0" fontId="12" fillId="2" borderId="4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horizontal="center" vertical="center" wrapText="1" readingOrder="1"/>
    </xf>
    <xf numFmtId="0" fontId="12" fillId="2" borderId="5" xfId="0" applyFont="1" applyFill="1" applyBorder="1" applyAlignment="1">
      <alignment vertical="center" wrapText="1" readingOrder="1"/>
    </xf>
    <xf numFmtId="0" fontId="12" fillId="3" borderId="7" xfId="0" applyFont="1" applyFill="1" applyBorder="1" applyAlignment="1">
      <alignment horizontal="center" vertical="center" wrapText="1" readingOrder="1"/>
    </xf>
    <xf numFmtId="0" fontId="12" fillId="3" borderId="8" xfId="0" applyFont="1" applyFill="1" applyBorder="1" applyAlignment="1">
      <alignment horizontal="center" vertical="center" wrapText="1" readingOrder="1"/>
    </xf>
    <xf numFmtId="0" fontId="12" fillId="3" borderId="8" xfId="0" applyFont="1" applyFill="1" applyBorder="1" applyAlignment="1">
      <alignment vertical="center" wrapText="1" readingOrder="1"/>
    </xf>
    <xf numFmtId="0" fontId="7" fillId="0" borderId="0" xfId="0" applyFont="1"/>
    <xf numFmtId="0" fontId="4" fillId="3" borderId="15" xfId="0" applyFont="1" applyFill="1" applyBorder="1" applyAlignment="1">
      <alignment horizontal="center" vertical="center" wrapText="1" readingOrder="1"/>
    </xf>
    <xf numFmtId="0" fontId="11" fillId="2" borderId="7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horizontal="center" vertical="center" wrapText="1" readingOrder="1"/>
    </xf>
    <xf numFmtId="0" fontId="11" fillId="2" borderId="8" xfId="0" applyFont="1" applyFill="1" applyBorder="1" applyAlignment="1">
      <alignment vertical="center" wrapText="1" readingOrder="1"/>
    </xf>
    <xf numFmtId="0" fontId="13" fillId="0" borderId="0" xfId="0" applyFont="1"/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A9A9A9"/>
      <rgbColor rgb="00696969"/>
      <rgbColor rgb="00CCCCCC"/>
      <rgbColor rgb="00FFFFFF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FF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0"/>
  <sheetViews>
    <sheetView showGridLines="0" workbookViewId="0">
      <pane ySplit="2" topLeftCell="A3" activePane="bottomLeft" state="frozen"/>
      <selection pane="bottomLeft" activeCell="A15" sqref="A15:C20"/>
    </sheetView>
  </sheetViews>
  <sheetFormatPr defaultRowHeight="15.6"/>
  <cols>
    <col min="1" max="1" width="5.109375" style="1" customWidth="1"/>
    <col min="2" max="2" width="6.33203125" style="1" customWidth="1"/>
    <col min="3" max="3" width="17" style="1" bestFit="1" customWidth="1"/>
    <col min="4" max="14" width="7.109375" style="1" customWidth="1"/>
    <col min="15" max="15" width="12.10937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6.4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0" customHeight="1">
      <c r="A3" s="59" t="s">
        <v>5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96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27" customHeight="1">
      <c r="A5" s="2">
        <v>1</v>
      </c>
      <c r="B5" s="3" t="s">
        <v>6</v>
      </c>
      <c r="C5" s="4" t="s">
        <v>7</v>
      </c>
      <c r="D5" s="3" t="s">
        <v>506</v>
      </c>
      <c r="E5" s="3">
        <v>5</v>
      </c>
      <c r="F5" s="3">
        <v>50</v>
      </c>
      <c r="G5" s="3">
        <v>50</v>
      </c>
      <c r="H5" s="3">
        <v>50</v>
      </c>
      <c r="I5" s="3">
        <v>45</v>
      </c>
      <c r="J5" s="3">
        <v>45</v>
      </c>
      <c r="K5" s="3">
        <v>5</v>
      </c>
      <c r="L5" s="3">
        <v>41</v>
      </c>
      <c r="M5" s="3">
        <v>50</v>
      </c>
      <c r="N5" s="12">
        <v>20</v>
      </c>
      <c r="O5" s="5">
        <f>SUM(D5:N5)</f>
        <v>361</v>
      </c>
    </row>
    <row r="6" spans="1:16" ht="27" customHeight="1">
      <c r="A6" s="6">
        <v>2</v>
      </c>
      <c r="B6" s="7" t="s">
        <v>12</v>
      </c>
      <c r="C6" s="8" t="s">
        <v>13</v>
      </c>
      <c r="D6" s="7" t="s">
        <v>506</v>
      </c>
      <c r="E6" s="7">
        <v>5</v>
      </c>
      <c r="F6" s="7">
        <v>45</v>
      </c>
      <c r="G6" s="7">
        <v>41</v>
      </c>
      <c r="H6" s="7">
        <v>45</v>
      </c>
      <c r="I6" s="7">
        <v>41</v>
      </c>
      <c r="J6" s="7">
        <v>41</v>
      </c>
      <c r="K6" s="7">
        <v>5</v>
      </c>
      <c r="L6" s="7">
        <v>50</v>
      </c>
      <c r="M6" s="7">
        <v>45</v>
      </c>
      <c r="N6" s="13">
        <v>20</v>
      </c>
      <c r="O6" s="5">
        <f>SUM(D6:N6)</f>
        <v>338</v>
      </c>
    </row>
    <row r="7" spans="1:16" ht="27" customHeight="1">
      <c r="A7" s="2">
        <v>3</v>
      </c>
      <c r="B7" s="3" t="s">
        <v>14</v>
      </c>
      <c r="C7" s="4" t="s">
        <v>15</v>
      </c>
      <c r="D7" s="3">
        <v>45</v>
      </c>
      <c r="E7" s="3">
        <v>5</v>
      </c>
      <c r="F7" s="3">
        <v>41</v>
      </c>
      <c r="G7" s="3">
        <v>37</v>
      </c>
      <c r="H7" s="3">
        <v>41</v>
      </c>
      <c r="I7" s="3" t="s">
        <v>506</v>
      </c>
      <c r="J7" s="3">
        <v>37</v>
      </c>
      <c r="K7" s="3">
        <v>5</v>
      </c>
      <c r="L7" s="3">
        <v>45</v>
      </c>
      <c r="M7" s="3">
        <v>41</v>
      </c>
      <c r="N7" s="12">
        <v>20</v>
      </c>
      <c r="O7" s="5">
        <f>SUM(D7:N7)</f>
        <v>317</v>
      </c>
    </row>
    <row r="8" spans="1:16" ht="27" customHeight="1">
      <c r="A8" s="6">
        <v>4</v>
      </c>
      <c r="B8" s="7" t="s">
        <v>17</v>
      </c>
      <c r="C8" s="8" t="s">
        <v>18</v>
      </c>
      <c r="D8" s="7">
        <v>31</v>
      </c>
      <c r="E8" s="7">
        <v>5</v>
      </c>
      <c r="F8" s="7">
        <v>37</v>
      </c>
      <c r="G8" s="7">
        <v>45</v>
      </c>
      <c r="H8" s="7">
        <v>37</v>
      </c>
      <c r="I8" s="7">
        <v>50</v>
      </c>
      <c r="J8" s="7"/>
      <c r="K8" s="7"/>
      <c r="L8" s="7">
        <v>37</v>
      </c>
      <c r="M8" s="7"/>
      <c r="N8" s="13"/>
      <c r="O8" s="5">
        <f t="shared" ref="O8:O12" si="0">SUM(D8:M8)</f>
        <v>242</v>
      </c>
    </row>
    <row r="9" spans="1:16" ht="27" customHeight="1">
      <c r="A9" s="2">
        <v>5</v>
      </c>
      <c r="B9" s="3" t="s">
        <v>21</v>
      </c>
      <c r="C9" s="4" t="s">
        <v>22</v>
      </c>
      <c r="D9" s="3">
        <v>50</v>
      </c>
      <c r="E9" s="3">
        <v>5</v>
      </c>
      <c r="F9" s="3"/>
      <c r="G9" s="3"/>
      <c r="H9" s="3"/>
      <c r="I9" s="3"/>
      <c r="J9" s="3"/>
      <c r="K9" s="3"/>
      <c r="L9" s="3"/>
      <c r="M9" s="3"/>
      <c r="N9" s="12"/>
      <c r="O9" s="5">
        <f t="shared" si="0"/>
        <v>55</v>
      </c>
    </row>
    <row r="10" spans="1:16" ht="27" customHeight="1">
      <c r="A10" s="6">
        <v>5</v>
      </c>
      <c r="B10" s="7" t="s">
        <v>24</v>
      </c>
      <c r="C10" s="8" t="s">
        <v>25</v>
      </c>
      <c r="D10" s="7"/>
      <c r="E10" s="7"/>
      <c r="F10" s="7"/>
      <c r="G10" s="7"/>
      <c r="H10" s="7"/>
      <c r="I10" s="7"/>
      <c r="J10" s="7">
        <v>50</v>
      </c>
      <c r="K10" s="7">
        <v>5</v>
      </c>
      <c r="L10" s="7"/>
      <c r="M10" s="7"/>
      <c r="N10" s="13"/>
      <c r="O10" s="5">
        <f t="shared" si="0"/>
        <v>55</v>
      </c>
    </row>
    <row r="11" spans="1:16" ht="27" customHeight="1">
      <c r="A11" s="2">
        <v>7</v>
      </c>
      <c r="B11" s="3" t="s">
        <v>26</v>
      </c>
      <c r="C11" s="4" t="s">
        <v>27</v>
      </c>
      <c r="D11" s="3">
        <v>37</v>
      </c>
      <c r="E11" s="3">
        <v>5</v>
      </c>
      <c r="F11" s="3"/>
      <c r="G11" s="3"/>
      <c r="H11" s="3"/>
      <c r="I11" s="3"/>
      <c r="J11" s="3"/>
      <c r="K11" s="3"/>
      <c r="L11" s="3"/>
      <c r="M11" s="3"/>
      <c r="N11" s="12"/>
      <c r="O11" s="5">
        <f t="shared" si="0"/>
        <v>42</v>
      </c>
    </row>
    <row r="12" spans="1:16" ht="15">
      <c r="A12" s="9">
        <v>8</v>
      </c>
      <c r="B12" s="10" t="s">
        <v>29</v>
      </c>
      <c r="C12" s="11" t="s">
        <v>30</v>
      </c>
      <c r="D12" s="10">
        <v>29</v>
      </c>
      <c r="E12" s="10">
        <v>5</v>
      </c>
      <c r="F12" s="10"/>
      <c r="G12" s="10"/>
      <c r="H12" s="10"/>
      <c r="I12" s="10"/>
      <c r="J12" s="10"/>
      <c r="K12" s="10"/>
      <c r="L12" s="10"/>
      <c r="M12" s="10"/>
      <c r="N12" s="14"/>
      <c r="O12" s="5">
        <f t="shared" si="0"/>
        <v>34</v>
      </c>
    </row>
    <row r="15" spans="1:16">
      <c r="A15" s="60"/>
      <c r="B15" s="60"/>
      <c r="C15" s="60"/>
    </row>
    <row r="16" spans="1:16">
      <c r="A16" s="60"/>
      <c r="B16" s="60"/>
      <c r="C16" s="60"/>
    </row>
    <row r="17" spans="1:8">
      <c r="A17" s="60"/>
      <c r="B17" s="60"/>
      <c r="C17" s="60"/>
      <c r="E17" s="56"/>
      <c r="F17" s="56"/>
      <c r="G17" s="56"/>
      <c r="H17" s="56"/>
    </row>
    <row r="18" spans="1:8" ht="18" customHeight="1">
      <c r="A18" s="60"/>
      <c r="B18" s="60"/>
      <c r="C18" s="60"/>
      <c r="E18" s="56"/>
      <c r="F18" s="56"/>
      <c r="G18" s="56"/>
      <c r="H18" s="56"/>
    </row>
    <row r="19" spans="1:8">
      <c r="A19" s="55"/>
      <c r="B19" s="55"/>
      <c r="C19" s="55"/>
      <c r="E19" s="56"/>
      <c r="F19" s="56"/>
      <c r="G19" s="56"/>
      <c r="H19" s="56"/>
    </row>
    <row r="20" spans="1:8">
      <c r="A20" s="55"/>
      <c r="B20" s="55"/>
      <c r="C20" s="55"/>
    </row>
  </sheetData>
  <mergeCells count="7">
    <mergeCell ref="A19:C20"/>
    <mergeCell ref="E17:H19"/>
    <mergeCell ref="A1:P1"/>
    <mergeCell ref="A2:P2"/>
    <mergeCell ref="A3:P3"/>
    <mergeCell ref="A15:C16"/>
    <mergeCell ref="A17:C18"/>
  </mergeCells>
  <pageMargins left="0.25" right="0.25" top="0.5" bottom="0.7" header="0.5" footer="0.5"/>
  <pageSetup orientation="landscape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1"/>
  <sheetViews>
    <sheetView showGridLines="0" workbookViewId="0">
      <pane ySplit="3" topLeftCell="A8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88671875" style="1" customWidth="1"/>
    <col min="3" max="3" width="20" style="1" customWidth="1"/>
    <col min="4" max="15" width="6.6640625" style="1" customWidth="1"/>
  </cols>
  <sheetData>
    <row r="1" spans="1:16" ht="20.399999999999999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8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 customHeight="1">
      <c r="A3" s="57" t="s">
        <v>275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86.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6">
        <v>1</v>
      </c>
      <c r="B5" s="7" t="s">
        <v>276</v>
      </c>
      <c r="C5" s="8" t="s">
        <v>277</v>
      </c>
      <c r="D5" s="7"/>
      <c r="E5" s="7"/>
      <c r="F5" s="7" t="s">
        <v>8</v>
      </c>
      <c r="G5" s="7" t="s">
        <v>19</v>
      </c>
      <c r="H5" s="7" t="s">
        <v>83</v>
      </c>
      <c r="I5" s="7" t="s">
        <v>9</v>
      </c>
      <c r="J5" s="7" t="s">
        <v>60</v>
      </c>
      <c r="K5" s="7">
        <v>5</v>
      </c>
      <c r="L5" s="7" t="s">
        <v>9</v>
      </c>
      <c r="M5" s="7" t="s">
        <v>16</v>
      </c>
      <c r="N5" s="7"/>
      <c r="O5" s="23" t="s">
        <v>278</v>
      </c>
    </row>
    <row r="6" spans="1:16" ht="15">
      <c r="A6" s="2">
        <v>2</v>
      </c>
      <c r="B6" s="3" t="s">
        <v>279</v>
      </c>
      <c r="C6" s="4" t="s">
        <v>280</v>
      </c>
      <c r="D6" s="3"/>
      <c r="E6" s="3"/>
      <c r="F6" s="3"/>
      <c r="G6" s="3" t="s">
        <v>9</v>
      </c>
      <c r="H6" s="3" t="s">
        <v>31</v>
      </c>
      <c r="I6" s="3"/>
      <c r="J6" s="3" t="s">
        <v>32</v>
      </c>
      <c r="K6" s="3">
        <v>5</v>
      </c>
      <c r="L6" s="3" t="s">
        <v>8</v>
      </c>
      <c r="M6" s="3" t="s">
        <v>8</v>
      </c>
      <c r="N6" s="3"/>
      <c r="O6" s="5" t="s">
        <v>244</v>
      </c>
    </row>
    <row r="7" spans="1:16" ht="15">
      <c r="A7" s="6">
        <v>3</v>
      </c>
      <c r="B7" s="7" t="s">
        <v>281</v>
      </c>
      <c r="C7" s="8" t="s">
        <v>282</v>
      </c>
      <c r="D7" s="7"/>
      <c r="E7" s="7"/>
      <c r="F7" s="7"/>
      <c r="G7" s="7"/>
      <c r="H7" s="7" t="s">
        <v>9</v>
      </c>
      <c r="I7" s="7"/>
      <c r="J7" s="7" t="s">
        <v>16</v>
      </c>
      <c r="K7" s="7">
        <v>5</v>
      </c>
      <c r="L7" s="7"/>
      <c r="M7" s="7" t="s">
        <v>19</v>
      </c>
      <c r="N7" s="7"/>
      <c r="O7" s="23" t="s">
        <v>283</v>
      </c>
    </row>
    <row r="8" spans="1:16" ht="15">
      <c r="A8" s="2">
        <v>4</v>
      </c>
      <c r="B8" s="3" t="s">
        <v>90</v>
      </c>
      <c r="C8" s="4" t="s">
        <v>284</v>
      </c>
      <c r="D8" s="3"/>
      <c r="E8" s="3"/>
      <c r="F8" s="3"/>
      <c r="G8" s="3" t="s">
        <v>8</v>
      </c>
      <c r="H8" s="3" t="s">
        <v>16</v>
      </c>
      <c r="I8" s="3"/>
      <c r="J8" s="3"/>
      <c r="K8" s="3"/>
      <c r="L8" s="3"/>
      <c r="M8" s="3"/>
      <c r="N8" s="3"/>
      <c r="O8" s="5" t="s">
        <v>285</v>
      </c>
    </row>
    <row r="9" spans="1:16" ht="15">
      <c r="A9" s="6">
        <v>5</v>
      </c>
      <c r="B9" s="7" t="s">
        <v>141</v>
      </c>
      <c r="C9" s="8" t="s">
        <v>286</v>
      </c>
      <c r="D9" s="7" t="s">
        <v>8</v>
      </c>
      <c r="E9" s="7">
        <v>5</v>
      </c>
      <c r="F9" s="7"/>
      <c r="G9" s="7"/>
      <c r="H9" s="7" t="s">
        <v>60</v>
      </c>
      <c r="I9" s="7"/>
      <c r="J9" s="7"/>
      <c r="K9" s="7"/>
      <c r="L9" s="7"/>
      <c r="M9" s="7"/>
      <c r="N9" s="7"/>
      <c r="O9" s="23" t="s">
        <v>234</v>
      </c>
    </row>
    <row r="10" spans="1:16" ht="15">
      <c r="A10" s="2">
        <v>6</v>
      </c>
      <c r="B10" s="3" t="s">
        <v>144</v>
      </c>
      <c r="C10" s="4" t="s">
        <v>287</v>
      </c>
      <c r="D10" s="3" t="s">
        <v>9</v>
      </c>
      <c r="E10" s="3">
        <v>5</v>
      </c>
      <c r="F10" s="3"/>
      <c r="G10" s="3"/>
      <c r="H10" s="3" t="s">
        <v>75</v>
      </c>
      <c r="I10" s="3"/>
      <c r="J10" s="3"/>
      <c r="K10" s="3"/>
      <c r="L10" s="3"/>
      <c r="M10" s="3"/>
      <c r="N10" s="3"/>
      <c r="O10" s="5" t="s">
        <v>162</v>
      </c>
    </row>
    <row r="11" spans="1:16" ht="15">
      <c r="A11" s="6">
        <v>7</v>
      </c>
      <c r="B11" s="7" t="s">
        <v>77</v>
      </c>
      <c r="C11" s="8" t="s">
        <v>288</v>
      </c>
      <c r="D11" s="7"/>
      <c r="E11" s="7"/>
      <c r="F11" s="7"/>
      <c r="G11" s="7"/>
      <c r="H11" s="7" t="s">
        <v>58</v>
      </c>
      <c r="I11" s="7" t="s">
        <v>8</v>
      </c>
      <c r="J11" s="7"/>
      <c r="K11" s="7"/>
      <c r="L11" s="7"/>
      <c r="M11" s="7"/>
      <c r="N11" s="7"/>
      <c r="O11" s="23" t="s">
        <v>78</v>
      </c>
    </row>
    <row r="12" spans="1:16" ht="15">
      <c r="A12" s="2">
        <v>8</v>
      </c>
      <c r="B12" s="3" t="s">
        <v>289</v>
      </c>
      <c r="C12" s="4" t="s">
        <v>290</v>
      </c>
      <c r="D12" s="3"/>
      <c r="E12" s="3"/>
      <c r="F12" s="3"/>
      <c r="G12" s="3" t="s">
        <v>10</v>
      </c>
      <c r="H12" s="3" t="s">
        <v>19</v>
      </c>
      <c r="I12" s="3"/>
      <c r="J12" s="3"/>
      <c r="K12" s="3"/>
      <c r="L12" s="3"/>
      <c r="M12" s="3"/>
      <c r="N12" s="3"/>
      <c r="O12" s="5" t="s">
        <v>78</v>
      </c>
    </row>
    <row r="13" spans="1:16" ht="15">
      <c r="A13" s="6">
        <v>9</v>
      </c>
      <c r="B13" s="7" t="s">
        <v>291</v>
      </c>
      <c r="C13" s="8" t="s">
        <v>292</v>
      </c>
      <c r="D13" s="7"/>
      <c r="E13" s="7"/>
      <c r="F13" s="7"/>
      <c r="G13" s="7" t="s">
        <v>16</v>
      </c>
      <c r="H13" s="7" t="s">
        <v>90</v>
      </c>
      <c r="I13" s="7"/>
      <c r="J13" s="7"/>
      <c r="K13" s="7"/>
      <c r="L13" s="7"/>
      <c r="M13" s="7"/>
      <c r="N13" s="7"/>
      <c r="O13" s="23" t="s">
        <v>207</v>
      </c>
    </row>
    <row r="14" spans="1:16" ht="15">
      <c r="A14" s="2">
        <v>10</v>
      </c>
      <c r="B14" s="3" t="s">
        <v>293</v>
      </c>
      <c r="C14" s="4" t="s">
        <v>294</v>
      </c>
      <c r="D14" s="3"/>
      <c r="E14" s="3"/>
      <c r="F14" s="3"/>
      <c r="G14" s="3"/>
      <c r="H14" s="3"/>
      <c r="I14" s="3"/>
      <c r="J14" s="3" t="s">
        <v>8</v>
      </c>
      <c r="K14" s="3">
        <v>5</v>
      </c>
      <c r="L14" s="3"/>
      <c r="M14" s="3"/>
      <c r="N14" s="3"/>
      <c r="O14" s="5" t="s">
        <v>23</v>
      </c>
    </row>
    <row r="15" spans="1:16" ht="15">
      <c r="A15" s="6">
        <v>11</v>
      </c>
      <c r="B15" s="7" t="s">
        <v>239</v>
      </c>
      <c r="C15" s="8" t="s">
        <v>295</v>
      </c>
      <c r="D15" s="7"/>
      <c r="E15" s="7"/>
      <c r="F15" s="7"/>
      <c r="G15" s="7" t="s">
        <v>32</v>
      </c>
      <c r="H15" s="7" t="s">
        <v>76</v>
      </c>
      <c r="I15" s="7"/>
      <c r="J15" s="7"/>
      <c r="K15" s="7"/>
      <c r="L15" s="7"/>
      <c r="M15" s="7"/>
      <c r="N15" s="7"/>
      <c r="O15" s="23" t="s">
        <v>23</v>
      </c>
    </row>
    <row r="16" spans="1:16" ht="15">
      <c r="A16" s="2">
        <v>12</v>
      </c>
      <c r="B16" s="3" t="s">
        <v>150</v>
      </c>
      <c r="C16" s="4" t="s">
        <v>296</v>
      </c>
      <c r="D16" s="3"/>
      <c r="E16" s="3"/>
      <c r="F16" s="3"/>
      <c r="G16" s="3"/>
      <c r="H16" s="3" t="s">
        <v>8</v>
      </c>
      <c r="I16" s="3"/>
      <c r="J16" s="3"/>
      <c r="K16" s="3"/>
      <c r="L16" s="3"/>
      <c r="M16" s="3"/>
      <c r="N16" s="3"/>
      <c r="O16" s="5" t="s">
        <v>8</v>
      </c>
    </row>
    <row r="17" spans="1:15" ht="15">
      <c r="A17" s="6">
        <v>13</v>
      </c>
      <c r="B17" s="7" t="s">
        <v>226</v>
      </c>
      <c r="C17" s="8" t="s">
        <v>297</v>
      </c>
      <c r="D17" s="7"/>
      <c r="E17" s="7"/>
      <c r="F17" s="7"/>
      <c r="G17" s="7"/>
      <c r="H17" s="7"/>
      <c r="I17" s="7"/>
      <c r="J17" s="7" t="s">
        <v>9</v>
      </c>
      <c r="K17" s="7">
        <v>5</v>
      </c>
      <c r="L17" s="7"/>
      <c r="M17" s="7"/>
      <c r="N17" s="7"/>
      <c r="O17" s="23" t="s">
        <v>8</v>
      </c>
    </row>
    <row r="18" spans="1:15" ht="15">
      <c r="A18" s="2">
        <v>14</v>
      </c>
      <c r="B18" s="3" t="s">
        <v>298</v>
      </c>
      <c r="C18" s="4" t="s">
        <v>299</v>
      </c>
      <c r="D18" s="3"/>
      <c r="E18" s="3"/>
      <c r="F18" s="3"/>
      <c r="G18" s="3"/>
      <c r="H18" s="3"/>
      <c r="I18" s="3"/>
      <c r="J18" s="3" t="s">
        <v>10</v>
      </c>
      <c r="K18" s="3">
        <v>5</v>
      </c>
      <c r="L18" s="3"/>
      <c r="M18" s="3"/>
      <c r="N18" s="3"/>
      <c r="O18" s="5" t="s">
        <v>300</v>
      </c>
    </row>
    <row r="19" spans="1:15" ht="15">
      <c r="A19" s="6">
        <v>15</v>
      </c>
      <c r="B19" s="7" t="s">
        <v>199</v>
      </c>
      <c r="C19" s="8" t="s">
        <v>301</v>
      </c>
      <c r="D19" s="7"/>
      <c r="E19" s="7"/>
      <c r="F19" s="7" t="s">
        <v>9</v>
      </c>
      <c r="G19" s="7"/>
      <c r="H19" s="7"/>
      <c r="I19" s="7"/>
      <c r="J19" s="7"/>
      <c r="K19" s="7"/>
      <c r="L19" s="7"/>
      <c r="M19" s="7"/>
      <c r="N19" s="7"/>
      <c r="O19" s="23" t="s">
        <v>9</v>
      </c>
    </row>
    <row r="20" spans="1:15" ht="15">
      <c r="A20" s="2">
        <v>15</v>
      </c>
      <c r="B20" s="3" t="s">
        <v>302</v>
      </c>
      <c r="C20" s="4" t="s">
        <v>36</v>
      </c>
      <c r="D20" s="3"/>
      <c r="E20" s="3"/>
      <c r="F20" s="3"/>
      <c r="G20" s="3"/>
      <c r="H20" s="3"/>
      <c r="I20" s="3"/>
      <c r="J20" s="3"/>
      <c r="K20" s="3"/>
      <c r="L20" s="3"/>
      <c r="M20" s="3" t="s">
        <v>9</v>
      </c>
      <c r="N20" s="3"/>
      <c r="O20" s="5" t="s">
        <v>9</v>
      </c>
    </row>
    <row r="21" spans="1:15" ht="15">
      <c r="A21" s="6">
        <v>17</v>
      </c>
      <c r="B21" s="7" t="s">
        <v>303</v>
      </c>
      <c r="C21" s="8" t="s">
        <v>304</v>
      </c>
      <c r="D21" s="7"/>
      <c r="E21" s="7"/>
      <c r="F21" s="7"/>
      <c r="G21" s="7"/>
      <c r="H21" s="7" t="s">
        <v>10</v>
      </c>
      <c r="I21" s="7"/>
      <c r="J21" s="7"/>
      <c r="K21" s="7"/>
      <c r="L21" s="7"/>
      <c r="M21" s="7"/>
      <c r="N21" s="7"/>
      <c r="O21" s="23" t="s">
        <v>10</v>
      </c>
    </row>
    <row r="22" spans="1:15" ht="15">
      <c r="A22" s="2">
        <v>17</v>
      </c>
      <c r="B22" s="3" t="s">
        <v>305</v>
      </c>
      <c r="C22" s="4" t="s">
        <v>306</v>
      </c>
      <c r="D22" s="3"/>
      <c r="E22" s="3"/>
      <c r="F22" s="3"/>
      <c r="G22" s="3"/>
      <c r="H22" s="3"/>
      <c r="I22" s="3"/>
      <c r="J22" s="3"/>
      <c r="K22" s="3"/>
      <c r="L22" s="3"/>
      <c r="M22" s="3" t="s">
        <v>10</v>
      </c>
      <c r="N22" s="3"/>
      <c r="O22" s="5" t="s">
        <v>10</v>
      </c>
    </row>
    <row r="23" spans="1:15" ht="15">
      <c r="A23" s="6">
        <v>19</v>
      </c>
      <c r="B23" s="7" t="s">
        <v>307</v>
      </c>
      <c r="C23" s="8" t="s">
        <v>308</v>
      </c>
      <c r="D23" s="7"/>
      <c r="E23" s="7"/>
      <c r="F23" s="7"/>
      <c r="G23" s="7"/>
      <c r="H23" s="7"/>
      <c r="I23" s="7"/>
      <c r="J23" s="7" t="s">
        <v>19</v>
      </c>
      <c r="K23" s="7">
        <v>5</v>
      </c>
      <c r="L23" s="7"/>
      <c r="M23" s="7"/>
      <c r="N23" s="7"/>
      <c r="O23" s="23" t="s">
        <v>12</v>
      </c>
    </row>
    <row r="24" spans="1:15" ht="15">
      <c r="A24" s="2">
        <v>20</v>
      </c>
      <c r="B24" s="3" t="s">
        <v>37</v>
      </c>
      <c r="C24" s="4" t="s">
        <v>309</v>
      </c>
      <c r="D24" s="3"/>
      <c r="E24" s="3"/>
      <c r="F24" s="3"/>
      <c r="G24" s="3"/>
      <c r="H24" s="3" t="s">
        <v>32</v>
      </c>
      <c r="I24" s="3"/>
      <c r="J24" s="3"/>
      <c r="K24" s="3"/>
      <c r="L24" s="3"/>
      <c r="M24" s="3"/>
      <c r="N24" s="3"/>
      <c r="O24" s="5" t="s">
        <v>32</v>
      </c>
    </row>
    <row r="25" spans="1:15" ht="15">
      <c r="A25" s="6">
        <v>20</v>
      </c>
      <c r="B25" s="7" t="s">
        <v>76</v>
      </c>
      <c r="C25" s="8" t="s">
        <v>310</v>
      </c>
      <c r="D25" s="7"/>
      <c r="E25" s="7"/>
      <c r="F25" s="7"/>
      <c r="G25" s="7"/>
      <c r="H25" s="7"/>
      <c r="I25" s="7"/>
      <c r="J25" s="7"/>
      <c r="K25" s="7"/>
      <c r="L25" s="7"/>
      <c r="M25" s="7" t="s">
        <v>32</v>
      </c>
      <c r="N25" s="7"/>
      <c r="O25" s="23" t="s">
        <v>32</v>
      </c>
    </row>
    <row r="26" spans="1:15" ht="15">
      <c r="A26" s="2">
        <v>22</v>
      </c>
      <c r="B26" s="3" t="s">
        <v>311</v>
      </c>
      <c r="C26" s="4" t="s">
        <v>312</v>
      </c>
      <c r="D26" s="3"/>
      <c r="E26" s="3"/>
      <c r="F26" s="3"/>
      <c r="G26" s="3"/>
      <c r="H26" s="3"/>
      <c r="I26" s="3"/>
      <c r="J26" s="3" t="s">
        <v>31</v>
      </c>
      <c r="K26" s="3">
        <v>5</v>
      </c>
      <c r="L26" s="3"/>
      <c r="M26" s="3"/>
      <c r="N26" s="3"/>
      <c r="O26" s="5" t="s">
        <v>32</v>
      </c>
    </row>
    <row r="27" spans="1:15" ht="15">
      <c r="A27" s="6">
        <v>23</v>
      </c>
      <c r="B27" s="7" t="s">
        <v>181</v>
      </c>
      <c r="C27" s="8" t="s">
        <v>313</v>
      </c>
      <c r="D27" s="7"/>
      <c r="E27" s="7"/>
      <c r="F27" s="7"/>
      <c r="G27" s="7"/>
      <c r="H27" s="7"/>
      <c r="I27" s="7"/>
      <c r="J27" s="7" t="s">
        <v>68</v>
      </c>
      <c r="K27" s="7">
        <v>5</v>
      </c>
      <c r="L27" s="7"/>
      <c r="M27" s="7"/>
      <c r="N27" s="7"/>
      <c r="O27" s="23" t="s">
        <v>19</v>
      </c>
    </row>
    <row r="28" spans="1:15" ht="15">
      <c r="A28" s="2">
        <v>24</v>
      </c>
      <c r="B28" s="3" t="s">
        <v>115</v>
      </c>
      <c r="C28" s="4" t="s">
        <v>314</v>
      </c>
      <c r="D28" s="3"/>
      <c r="E28" s="3"/>
      <c r="F28" s="3"/>
      <c r="G28" s="3"/>
      <c r="H28" s="3"/>
      <c r="I28" s="3"/>
      <c r="J28" s="3" t="s">
        <v>70</v>
      </c>
      <c r="K28" s="3">
        <v>5</v>
      </c>
      <c r="L28" s="3"/>
      <c r="M28" s="3"/>
      <c r="N28" s="3"/>
      <c r="O28" s="5" t="s">
        <v>177</v>
      </c>
    </row>
    <row r="29" spans="1:15" ht="15">
      <c r="A29" s="6">
        <v>25</v>
      </c>
      <c r="B29" s="7" t="s">
        <v>315</v>
      </c>
      <c r="C29" s="8" t="s">
        <v>316</v>
      </c>
      <c r="D29" s="7"/>
      <c r="E29" s="7"/>
      <c r="F29" s="7"/>
      <c r="G29" s="7"/>
      <c r="H29" s="7"/>
      <c r="I29" s="7"/>
      <c r="J29" s="7"/>
      <c r="K29" s="7"/>
      <c r="L29" s="7"/>
      <c r="M29" s="7" t="s">
        <v>31</v>
      </c>
      <c r="N29" s="7"/>
      <c r="O29" s="23" t="s">
        <v>31</v>
      </c>
    </row>
    <row r="30" spans="1:15" ht="15">
      <c r="A30" s="2">
        <v>26</v>
      </c>
      <c r="B30" s="3" t="s">
        <v>80</v>
      </c>
      <c r="C30" s="4" t="s">
        <v>317</v>
      </c>
      <c r="D30" s="3"/>
      <c r="E30" s="3"/>
      <c r="F30" s="3"/>
      <c r="G30" s="3"/>
      <c r="H30" s="3" t="s">
        <v>68</v>
      </c>
      <c r="I30" s="3"/>
      <c r="J30" s="3"/>
      <c r="K30" s="3"/>
      <c r="L30" s="3"/>
      <c r="M30" s="3"/>
      <c r="N30" s="3"/>
      <c r="O30" s="5" t="s">
        <v>68</v>
      </c>
    </row>
    <row r="31" spans="1:15" ht="21" customHeight="1">
      <c r="A31" s="6">
        <v>27</v>
      </c>
      <c r="B31" s="7" t="s">
        <v>318</v>
      </c>
      <c r="C31" s="8" t="s">
        <v>319</v>
      </c>
      <c r="D31" s="7"/>
      <c r="E31" s="7"/>
      <c r="F31" s="7"/>
      <c r="G31" s="7"/>
      <c r="H31" s="7" t="s">
        <v>70</v>
      </c>
      <c r="I31" s="7"/>
      <c r="J31" s="7"/>
      <c r="K31" s="7"/>
      <c r="L31" s="7"/>
      <c r="M31" s="7"/>
      <c r="N31" s="7"/>
      <c r="O31" s="23" t="s">
        <v>70</v>
      </c>
    </row>
  </sheetData>
  <mergeCells count="3">
    <mergeCell ref="A2:P2"/>
    <mergeCell ref="A3:P3"/>
    <mergeCell ref="A1:P1"/>
  </mergeCells>
  <pageMargins left="0.2" right="0.2" top="0.25" bottom="0.25" header="0" footer="0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3"/>
  <sheetViews>
    <sheetView showGridLines="0" workbookViewId="0">
      <pane ySplit="2" topLeftCell="A20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4" width="6.5546875" style="1" customWidth="1"/>
    <col min="15" max="15" width="5.4414062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275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73.2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2">
        <v>1</v>
      </c>
      <c r="B5" s="3" t="s">
        <v>60</v>
      </c>
      <c r="C5" s="4" t="s">
        <v>320</v>
      </c>
      <c r="D5" s="3">
        <v>50</v>
      </c>
      <c r="E5" s="3">
        <v>5</v>
      </c>
      <c r="F5" s="3"/>
      <c r="G5" s="3">
        <v>50</v>
      </c>
      <c r="H5" s="3">
        <v>34</v>
      </c>
      <c r="I5" s="3">
        <v>41</v>
      </c>
      <c r="J5" s="3">
        <v>26</v>
      </c>
      <c r="K5" s="3">
        <v>5</v>
      </c>
      <c r="L5" s="3">
        <v>41</v>
      </c>
      <c r="M5" s="3">
        <v>50</v>
      </c>
      <c r="N5" s="3"/>
      <c r="O5" s="5">
        <f>SUM(D5:N5)</f>
        <v>302</v>
      </c>
    </row>
    <row r="6" spans="1:16" ht="15">
      <c r="A6" s="6">
        <v>2</v>
      </c>
      <c r="B6" s="7" t="s">
        <v>321</v>
      </c>
      <c r="C6" s="8" t="s">
        <v>322</v>
      </c>
      <c r="D6" s="7">
        <v>41</v>
      </c>
      <c r="E6" s="7">
        <v>5</v>
      </c>
      <c r="F6" s="7">
        <v>50</v>
      </c>
      <c r="G6" s="7">
        <v>34</v>
      </c>
      <c r="H6" s="7" t="s">
        <v>506</v>
      </c>
      <c r="I6" s="7">
        <v>45</v>
      </c>
      <c r="J6" s="7">
        <v>34</v>
      </c>
      <c r="K6" s="7">
        <v>5</v>
      </c>
      <c r="L6" s="7">
        <v>29</v>
      </c>
      <c r="M6" s="7">
        <v>37</v>
      </c>
      <c r="N6" s="7">
        <v>20</v>
      </c>
      <c r="O6" s="5">
        <f t="shared" ref="O6:O43" si="0">SUM(D6:N6)</f>
        <v>300</v>
      </c>
    </row>
    <row r="7" spans="1:16" ht="15">
      <c r="A7" s="2">
        <v>3</v>
      </c>
      <c r="B7" s="3" t="s">
        <v>110</v>
      </c>
      <c r="C7" s="4" t="s">
        <v>323</v>
      </c>
      <c r="D7" s="3">
        <v>29</v>
      </c>
      <c r="E7" s="3">
        <v>5</v>
      </c>
      <c r="F7" s="3"/>
      <c r="G7" s="3"/>
      <c r="H7" s="3">
        <v>37</v>
      </c>
      <c r="I7" s="3">
        <v>34</v>
      </c>
      <c r="J7" s="3"/>
      <c r="K7" s="3"/>
      <c r="L7" s="3">
        <v>34</v>
      </c>
      <c r="M7" s="3">
        <v>41</v>
      </c>
      <c r="N7" s="3"/>
      <c r="O7" s="5">
        <f t="shared" si="0"/>
        <v>180</v>
      </c>
    </row>
    <row r="8" spans="1:16" ht="15">
      <c r="A8" s="6">
        <v>4</v>
      </c>
      <c r="B8" s="7" t="s">
        <v>324</v>
      </c>
      <c r="C8" s="8" t="s">
        <v>325</v>
      </c>
      <c r="D8" s="7"/>
      <c r="E8" s="7"/>
      <c r="F8" s="7"/>
      <c r="G8" s="7">
        <v>24</v>
      </c>
      <c r="H8" s="7">
        <v>31</v>
      </c>
      <c r="I8" s="7">
        <v>31</v>
      </c>
      <c r="J8" s="7"/>
      <c r="K8" s="7"/>
      <c r="L8" s="7">
        <v>31</v>
      </c>
      <c r="M8" s="7">
        <v>45</v>
      </c>
      <c r="N8" s="7"/>
      <c r="O8" s="5">
        <f t="shared" si="0"/>
        <v>162</v>
      </c>
    </row>
    <row r="9" spans="1:16" ht="15">
      <c r="A9" s="2">
        <v>5</v>
      </c>
      <c r="B9" s="3" t="s">
        <v>142</v>
      </c>
      <c r="C9" s="4" t="s">
        <v>143</v>
      </c>
      <c r="D9" s="3">
        <v>45</v>
      </c>
      <c r="E9" s="3">
        <v>5</v>
      </c>
      <c r="F9" s="3"/>
      <c r="G9" s="3"/>
      <c r="H9" s="3"/>
      <c r="I9" s="3">
        <v>37</v>
      </c>
      <c r="J9" s="3">
        <v>50</v>
      </c>
      <c r="K9" s="3">
        <v>5</v>
      </c>
      <c r="L9" s="3"/>
      <c r="M9" s="3"/>
      <c r="N9" s="3"/>
      <c r="O9" s="5">
        <f t="shared" si="0"/>
        <v>142</v>
      </c>
    </row>
    <row r="10" spans="1:16" ht="15">
      <c r="A10" s="6">
        <v>6</v>
      </c>
      <c r="B10" s="7" t="s">
        <v>39</v>
      </c>
      <c r="C10" s="8" t="s">
        <v>326</v>
      </c>
      <c r="D10" s="7"/>
      <c r="E10" s="7"/>
      <c r="F10" s="7"/>
      <c r="G10" s="7"/>
      <c r="H10" s="7">
        <v>50</v>
      </c>
      <c r="I10" s="7">
        <v>50</v>
      </c>
      <c r="J10" s="7"/>
      <c r="K10" s="7"/>
      <c r="L10" s="7"/>
      <c r="M10" s="7"/>
      <c r="N10" s="7"/>
      <c r="O10" s="5">
        <f t="shared" si="0"/>
        <v>100</v>
      </c>
    </row>
    <row r="11" spans="1:16" ht="15">
      <c r="A11" s="2">
        <v>7</v>
      </c>
      <c r="B11" s="3" t="s">
        <v>327</v>
      </c>
      <c r="C11" s="4" t="s">
        <v>328</v>
      </c>
      <c r="D11" s="3"/>
      <c r="E11" s="3"/>
      <c r="F11" s="3"/>
      <c r="G11" s="3">
        <v>41</v>
      </c>
      <c r="H11" s="3">
        <v>41</v>
      </c>
      <c r="I11" s="3"/>
      <c r="J11" s="3"/>
      <c r="K11" s="3"/>
      <c r="L11" s="3"/>
      <c r="M11" s="3"/>
      <c r="N11" s="3"/>
      <c r="O11" s="5">
        <f t="shared" si="0"/>
        <v>82</v>
      </c>
    </row>
    <row r="12" spans="1:16" ht="15">
      <c r="A12" s="6">
        <v>8</v>
      </c>
      <c r="B12" s="7" t="s">
        <v>329</v>
      </c>
      <c r="C12" s="8" t="s">
        <v>330</v>
      </c>
      <c r="D12" s="7"/>
      <c r="E12" s="7"/>
      <c r="F12" s="7"/>
      <c r="G12" s="7">
        <v>25</v>
      </c>
      <c r="H12" s="7"/>
      <c r="I12" s="7"/>
      <c r="J12" s="7"/>
      <c r="K12" s="7"/>
      <c r="L12" s="7">
        <v>26</v>
      </c>
      <c r="M12" s="7">
        <v>31</v>
      </c>
      <c r="N12" s="7"/>
      <c r="O12" s="5">
        <f t="shared" si="0"/>
        <v>82</v>
      </c>
    </row>
    <row r="13" spans="1:16" ht="15">
      <c r="A13" s="2">
        <v>9</v>
      </c>
      <c r="B13" s="3" t="s">
        <v>331</v>
      </c>
      <c r="C13" s="4" t="s">
        <v>332</v>
      </c>
      <c r="D13" s="3"/>
      <c r="E13" s="3"/>
      <c r="F13" s="3"/>
      <c r="G13" s="3">
        <v>29</v>
      </c>
      <c r="H13" s="3">
        <v>26</v>
      </c>
      <c r="I13" s="3"/>
      <c r="J13" s="3"/>
      <c r="K13" s="3"/>
      <c r="L13" s="3">
        <v>27</v>
      </c>
      <c r="M13" s="3"/>
      <c r="N13" s="3"/>
      <c r="O13" s="5">
        <f t="shared" si="0"/>
        <v>82</v>
      </c>
    </row>
    <row r="14" spans="1:16" ht="15">
      <c r="A14" s="6">
        <v>10</v>
      </c>
      <c r="B14" s="7" t="s">
        <v>23</v>
      </c>
      <c r="C14" s="8" t="s">
        <v>333</v>
      </c>
      <c r="D14" s="7">
        <v>27</v>
      </c>
      <c r="E14" s="7">
        <v>5</v>
      </c>
      <c r="F14" s="7">
        <v>34</v>
      </c>
      <c r="G14" s="7"/>
      <c r="H14" s="7"/>
      <c r="I14" s="7"/>
      <c r="J14" s="7"/>
      <c r="K14" s="7"/>
      <c r="L14" s="7"/>
      <c r="M14" s="7"/>
      <c r="N14" s="7"/>
      <c r="O14" s="5">
        <f t="shared" si="0"/>
        <v>66</v>
      </c>
    </row>
    <row r="15" spans="1:16" ht="15">
      <c r="A15" s="2">
        <v>11</v>
      </c>
      <c r="B15" s="3" t="s">
        <v>248</v>
      </c>
      <c r="C15" s="4" t="s">
        <v>334</v>
      </c>
      <c r="D15" s="3"/>
      <c r="E15" s="3"/>
      <c r="F15" s="3"/>
      <c r="G15" s="3"/>
      <c r="H15" s="3">
        <v>27</v>
      </c>
      <c r="I15" s="3"/>
      <c r="J15" s="3"/>
      <c r="K15" s="3"/>
      <c r="L15" s="3">
        <v>37</v>
      </c>
      <c r="M15" s="3"/>
      <c r="N15" s="3"/>
      <c r="O15" s="5">
        <f t="shared" si="0"/>
        <v>64</v>
      </c>
    </row>
    <row r="16" spans="1:16" ht="15">
      <c r="A16" s="6">
        <v>12</v>
      </c>
      <c r="B16" s="7" t="s">
        <v>335</v>
      </c>
      <c r="C16" s="8" t="s">
        <v>336</v>
      </c>
      <c r="D16" s="7"/>
      <c r="E16" s="7"/>
      <c r="F16" s="7"/>
      <c r="G16" s="7">
        <v>27</v>
      </c>
      <c r="H16" s="7"/>
      <c r="I16" s="7"/>
      <c r="J16" s="7"/>
      <c r="K16" s="7"/>
      <c r="L16" s="7"/>
      <c r="M16" s="7">
        <v>34</v>
      </c>
      <c r="N16" s="7"/>
      <c r="O16" s="5">
        <f t="shared" si="0"/>
        <v>61</v>
      </c>
    </row>
    <row r="17" spans="1:15" ht="15">
      <c r="A17" s="2">
        <v>13</v>
      </c>
      <c r="B17" s="3" t="s">
        <v>337</v>
      </c>
      <c r="C17" s="4" t="s">
        <v>338</v>
      </c>
      <c r="D17" s="3"/>
      <c r="E17" s="3"/>
      <c r="F17" s="3"/>
      <c r="G17" s="3">
        <v>26</v>
      </c>
      <c r="H17" s="3"/>
      <c r="I17" s="3"/>
      <c r="J17" s="3"/>
      <c r="K17" s="3"/>
      <c r="L17" s="3"/>
      <c r="M17" s="3">
        <v>25</v>
      </c>
      <c r="N17" s="3"/>
      <c r="O17" s="5">
        <f t="shared" si="0"/>
        <v>51</v>
      </c>
    </row>
    <row r="18" spans="1:15" ht="15">
      <c r="A18" s="6">
        <v>14</v>
      </c>
      <c r="B18" s="7" t="s">
        <v>339</v>
      </c>
      <c r="C18" s="8" t="s">
        <v>340</v>
      </c>
      <c r="D18" s="7"/>
      <c r="E18" s="7"/>
      <c r="F18" s="7"/>
      <c r="G18" s="7"/>
      <c r="H18" s="7"/>
      <c r="I18" s="7"/>
      <c r="J18" s="7"/>
      <c r="K18" s="7"/>
      <c r="L18" s="7">
        <v>50</v>
      </c>
      <c r="M18" s="7"/>
      <c r="N18" s="7"/>
      <c r="O18" s="5">
        <f t="shared" si="0"/>
        <v>50</v>
      </c>
    </row>
    <row r="19" spans="1:15" ht="15">
      <c r="A19" s="2">
        <v>15</v>
      </c>
      <c r="B19" s="3" t="s">
        <v>341</v>
      </c>
      <c r="C19" s="4" t="s">
        <v>342</v>
      </c>
      <c r="D19" s="3"/>
      <c r="E19" s="3"/>
      <c r="F19" s="3"/>
      <c r="G19" s="3"/>
      <c r="H19" s="3"/>
      <c r="I19" s="3"/>
      <c r="J19" s="3">
        <v>45</v>
      </c>
      <c r="K19" s="3">
        <v>5</v>
      </c>
      <c r="L19" s="3"/>
      <c r="M19" s="3"/>
      <c r="N19" s="3"/>
      <c r="O19" s="5">
        <f t="shared" si="0"/>
        <v>50</v>
      </c>
    </row>
    <row r="20" spans="1:15" ht="15">
      <c r="A20" s="6">
        <v>16</v>
      </c>
      <c r="B20" s="7" t="s">
        <v>68</v>
      </c>
      <c r="C20" s="8" t="s">
        <v>343</v>
      </c>
      <c r="D20" s="7"/>
      <c r="E20" s="7"/>
      <c r="F20" s="7"/>
      <c r="G20" s="7"/>
      <c r="H20" s="7"/>
      <c r="I20" s="7"/>
      <c r="J20" s="7">
        <v>41</v>
      </c>
      <c r="K20" s="7">
        <v>5</v>
      </c>
      <c r="L20" s="7"/>
      <c r="M20" s="7"/>
      <c r="N20" s="7"/>
      <c r="O20" s="5">
        <f t="shared" si="0"/>
        <v>46</v>
      </c>
    </row>
    <row r="21" spans="1:15" ht="15">
      <c r="A21" s="2">
        <v>17</v>
      </c>
      <c r="B21" s="3"/>
      <c r="C21" s="4" t="s">
        <v>288</v>
      </c>
      <c r="D21" s="3"/>
      <c r="E21" s="3"/>
      <c r="F21" s="3"/>
      <c r="G21" s="3">
        <v>45</v>
      </c>
      <c r="H21" s="3"/>
      <c r="I21" s="3"/>
      <c r="J21" s="3"/>
      <c r="K21" s="3"/>
      <c r="L21" s="3"/>
      <c r="M21" s="3"/>
      <c r="N21" s="3"/>
      <c r="O21" s="5">
        <f t="shared" si="0"/>
        <v>45</v>
      </c>
    </row>
    <row r="22" spans="1:15" ht="15">
      <c r="A22" s="6">
        <v>17</v>
      </c>
      <c r="B22" s="7" t="s">
        <v>344</v>
      </c>
      <c r="C22" s="8" t="s">
        <v>345</v>
      </c>
      <c r="D22" s="7"/>
      <c r="E22" s="7"/>
      <c r="F22" s="7"/>
      <c r="G22" s="7"/>
      <c r="H22" s="7"/>
      <c r="I22" s="7"/>
      <c r="J22" s="7"/>
      <c r="K22" s="7"/>
      <c r="L22" s="7">
        <v>45</v>
      </c>
      <c r="M22" s="7"/>
      <c r="N22" s="7"/>
      <c r="O22" s="5">
        <f t="shared" si="0"/>
        <v>45</v>
      </c>
    </row>
    <row r="23" spans="1:15" ht="15">
      <c r="A23" s="2">
        <v>17</v>
      </c>
      <c r="B23" s="3" t="s">
        <v>346</v>
      </c>
      <c r="C23" s="4" t="s">
        <v>347</v>
      </c>
      <c r="D23" s="3"/>
      <c r="E23" s="3"/>
      <c r="F23" s="3">
        <v>45</v>
      </c>
      <c r="G23" s="3"/>
      <c r="H23" s="3"/>
      <c r="I23" s="3"/>
      <c r="J23" s="3"/>
      <c r="K23" s="3"/>
      <c r="L23" s="3"/>
      <c r="M23" s="3"/>
      <c r="N23" s="3"/>
      <c r="O23" s="5">
        <f t="shared" si="0"/>
        <v>45</v>
      </c>
    </row>
    <row r="24" spans="1:15" ht="15">
      <c r="A24" s="6">
        <v>17</v>
      </c>
      <c r="B24" s="7" t="s">
        <v>283</v>
      </c>
      <c r="C24" s="8" t="s">
        <v>348</v>
      </c>
      <c r="D24" s="7"/>
      <c r="E24" s="7"/>
      <c r="F24" s="7"/>
      <c r="G24" s="7"/>
      <c r="H24" s="7">
        <v>45</v>
      </c>
      <c r="I24" s="7"/>
      <c r="J24" s="7"/>
      <c r="K24" s="7"/>
      <c r="L24" s="7"/>
      <c r="M24" s="7"/>
      <c r="N24" s="7"/>
      <c r="O24" s="5">
        <f t="shared" si="0"/>
        <v>45</v>
      </c>
    </row>
    <row r="25" spans="1:15" ht="15">
      <c r="A25" s="2">
        <v>21</v>
      </c>
      <c r="B25" s="3" t="s">
        <v>211</v>
      </c>
      <c r="C25" s="4" t="s">
        <v>349</v>
      </c>
      <c r="D25" s="3">
        <v>37</v>
      </c>
      <c r="E25" s="3">
        <v>5</v>
      </c>
      <c r="F25" s="3"/>
      <c r="G25" s="3"/>
      <c r="H25" s="3"/>
      <c r="I25" s="3"/>
      <c r="J25" s="3"/>
      <c r="K25" s="3"/>
      <c r="L25" s="3"/>
      <c r="M25" s="3"/>
      <c r="N25" s="3"/>
      <c r="O25" s="5">
        <f t="shared" si="0"/>
        <v>42</v>
      </c>
    </row>
    <row r="26" spans="1:15" ht="15">
      <c r="A26" s="6">
        <v>21</v>
      </c>
      <c r="B26" s="7" t="s">
        <v>350</v>
      </c>
      <c r="C26" s="8" t="s">
        <v>351</v>
      </c>
      <c r="D26" s="7"/>
      <c r="E26" s="7"/>
      <c r="F26" s="7"/>
      <c r="G26" s="7"/>
      <c r="H26" s="7"/>
      <c r="I26" s="7"/>
      <c r="J26" s="7">
        <v>37</v>
      </c>
      <c r="K26" s="7">
        <v>5</v>
      </c>
      <c r="L26" s="7"/>
      <c r="M26" s="7"/>
      <c r="N26" s="7"/>
      <c r="O26" s="5">
        <f t="shared" si="0"/>
        <v>42</v>
      </c>
    </row>
    <row r="27" spans="1:15" ht="15">
      <c r="A27" s="2">
        <v>23</v>
      </c>
      <c r="B27" s="3" t="s">
        <v>352</v>
      </c>
      <c r="C27" s="4" t="s">
        <v>353</v>
      </c>
      <c r="D27" s="3"/>
      <c r="E27" s="3"/>
      <c r="F27" s="3">
        <v>41</v>
      </c>
      <c r="G27" s="3"/>
      <c r="H27" s="3"/>
      <c r="I27" s="3"/>
      <c r="J27" s="3"/>
      <c r="K27" s="3"/>
      <c r="L27" s="3"/>
      <c r="M27" s="3"/>
      <c r="N27" s="3"/>
      <c r="O27" s="5">
        <f t="shared" si="0"/>
        <v>41</v>
      </c>
    </row>
    <row r="28" spans="1:15" ht="15">
      <c r="A28" s="6">
        <v>24</v>
      </c>
      <c r="B28" s="7" t="s">
        <v>235</v>
      </c>
      <c r="C28" s="8" t="s">
        <v>354</v>
      </c>
      <c r="D28" s="7">
        <v>34</v>
      </c>
      <c r="E28" s="7">
        <v>5</v>
      </c>
      <c r="F28" s="7"/>
      <c r="G28" s="7"/>
      <c r="H28" s="7"/>
      <c r="I28" s="7"/>
      <c r="J28" s="7"/>
      <c r="K28" s="7"/>
      <c r="L28" s="7"/>
      <c r="M28" s="7"/>
      <c r="N28" s="7"/>
      <c r="O28" s="5">
        <f t="shared" si="0"/>
        <v>39</v>
      </c>
    </row>
    <row r="29" spans="1:15" ht="15">
      <c r="A29" s="2">
        <v>25</v>
      </c>
      <c r="B29" s="3" t="s">
        <v>355</v>
      </c>
      <c r="C29" s="4" t="s">
        <v>356</v>
      </c>
      <c r="D29" s="3"/>
      <c r="E29" s="3"/>
      <c r="F29" s="3"/>
      <c r="G29" s="3">
        <v>37</v>
      </c>
      <c r="H29" s="3"/>
      <c r="I29" s="3"/>
      <c r="J29" s="3"/>
      <c r="K29" s="3"/>
      <c r="L29" s="3"/>
      <c r="M29" s="3"/>
      <c r="N29" s="3"/>
      <c r="O29" s="5">
        <f t="shared" si="0"/>
        <v>37</v>
      </c>
    </row>
    <row r="30" spans="1:15" ht="15">
      <c r="A30" s="6">
        <v>25</v>
      </c>
      <c r="B30" s="7" t="s">
        <v>357</v>
      </c>
      <c r="C30" s="8" t="s">
        <v>358</v>
      </c>
      <c r="D30" s="7"/>
      <c r="E30" s="7"/>
      <c r="F30" s="7">
        <v>37</v>
      </c>
      <c r="G30" s="7"/>
      <c r="H30" s="7"/>
      <c r="I30" s="7"/>
      <c r="J30" s="7"/>
      <c r="K30" s="7"/>
      <c r="L30" s="7"/>
      <c r="M30" s="7"/>
      <c r="N30" s="7"/>
      <c r="O30" s="5">
        <f t="shared" si="0"/>
        <v>37</v>
      </c>
    </row>
    <row r="31" spans="1:15" ht="15">
      <c r="A31" s="2">
        <v>27</v>
      </c>
      <c r="B31" s="3" t="s">
        <v>359</v>
      </c>
      <c r="C31" s="4" t="s">
        <v>360</v>
      </c>
      <c r="D31" s="3">
        <v>0</v>
      </c>
      <c r="E31" s="3">
        <v>5</v>
      </c>
      <c r="F31" s="3">
        <v>31</v>
      </c>
      <c r="G31" s="3"/>
      <c r="H31" s="3"/>
      <c r="I31" s="3"/>
      <c r="J31" s="3"/>
      <c r="K31" s="3"/>
      <c r="L31" s="3"/>
      <c r="M31" s="3"/>
      <c r="N31" s="3"/>
      <c r="O31" s="5">
        <f t="shared" si="0"/>
        <v>36</v>
      </c>
    </row>
    <row r="32" spans="1:15" ht="15">
      <c r="A32" s="6">
        <v>27</v>
      </c>
      <c r="B32" s="7" t="s">
        <v>169</v>
      </c>
      <c r="C32" s="8" t="s">
        <v>361</v>
      </c>
      <c r="D32" s="7">
        <v>31</v>
      </c>
      <c r="E32" s="7">
        <v>5</v>
      </c>
      <c r="F32" s="7"/>
      <c r="G32" s="7"/>
      <c r="H32" s="7"/>
      <c r="I32" s="7"/>
      <c r="J32" s="7"/>
      <c r="K32" s="7"/>
      <c r="L32" s="7"/>
      <c r="M32" s="7"/>
      <c r="N32" s="7"/>
      <c r="O32" s="5">
        <f t="shared" si="0"/>
        <v>36</v>
      </c>
    </row>
    <row r="33" spans="1:15" ht="15">
      <c r="A33" s="2">
        <v>27</v>
      </c>
      <c r="B33" s="3" t="s">
        <v>214</v>
      </c>
      <c r="C33" s="4" t="s">
        <v>362</v>
      </c>
      <c r="D33" s="3"/>
      <c r="E33" s="3"/>
      <c r="F33" s="3"/>
      <c r="G33" s="3"/>
      <c r="H33" s="3"/>
      <c r="I33" s="3"/>
      <c r="J33" s="3">
        <v>31</v>
      </c>
      <c r="K33" s="3">
        <v>5</v>
      </c>
      <c r="L33" s="3"/>
      <c r="M33" s="3"/>
      <c r="N33" s="3"/>
      <c r="O33" s="5">
        <f t="shared" si="0"/>
        <v>36</v>
      </c>
    </row>
    <row r="34" spans="1:15" ht="15">
      <c r="A34" s="6">
        <v>30</v>
      </c>
      <c r="B34" s="7" t="s">
        <v>363</v>
      </c>
      <c r="C34" s="8" t="s">
        <v>364</v>
      </c>
      <c r="D34" s="7">
        <v>0</v>
      </c>
      <c r="E34" s="7">
        <v>5</v>
      </c>
      <c r="F34" s="7">
        <v>29</v>
      </c>
      <c r="G34" s="7"/>
      <c r="H34" s="7"/>
      <c r="I34" s="7"/>
      <c r="J34" s="7"/>
      <c r="K34" s="7"/>
      <c r="L34" s="7"/>
      <c r="M34" s="7"/>
      <c r="N34" s="7"/>
      <c r="O34" s="5">
        <f t="shared" si="0"/>
        <v>34</v>
      </c>
    </row>
    <row r="35" spans="1:15" ht="15">
      <c r="A35" s="2">
        <v>30</v>
      </c>
      <c r="B35" s="3" t="s">
        <v>365</v>
      </c>
      <c r="C35" s="4" t="s">
        <v>366</v>
      </c>
      <c r="D35" s="3"/>
      <c r="E35" s="3"/>
      <c r="F35" s="3"/>
      <c r="G35" s="3"/>
      <c r="H35" s="3"/>
      <c r="I35" s="3"/>
      <c r="J35" s="3">
        <v>29</v>
      </c>
      <c r="K35" s="3">
        <v>5</v>
      </c>
      <c r="L35" s="3"/>
      <c r="M35" s="3"/>
      <c r="N35" s="3"/>
      <c r="O35" s="5">
        <f t="shared" si="0"/>
        <v>34</v>
      </c>
    </row>
    <row r="36" spans="1:15" ht="15">
      <c r="A36" s="6">
        <v>32</v>
      </c>
      <c r="B36" s="7" t="s">
        <v>367</v>
      </c>
      <c r="C36" s="8" t="s">
        <v>368</v>
      </c>
      <c r="D36" s="7"/>
      <c r="E36" s="7"/>
      <c r="F36" s="7"/>
      <c r="G36" s="7"/>
      <c r="H36" s="7"/>
      <c r="I36" s="7"/>
      <c r="J36" s="7">
        <v>27</v>
      </c>
      <c r="K36" s="7">
        <v>5</v>
      </c>
      <c r="L36" s="7"/>
      <c r="M36" s="7"/>
      <c r="N36" s="7"/>
      <c r="O36" s="5">
        <f t="shared" si="0"/>
        <v>32</v>
      </c>
    </row>
    <row r="37" spans="1:15" ht="15">
      <c r="A37" s="2">
        <v>33</v>
      </c>
      <c r="B37" s="3" t="s">
        <v>370</v>
      </c>
      <c r="C37" s="4" t="s">
        <v>371</v>
      </c>
      <c r="D37" s="3"/>
      <c r="E37" s="3"/>
      <c r="F37" s="3"/>
      <c r="G37" s="3">
        <v>31</v>
      </c>
      <c r="H37" s="3"/>
      <c r="I37" s="3"/>
      <c r="J37" s="3"/>
      <c r="K37" s="3"/>
      <c r="L37" s="3"/>
      <c r="M37" s="3"/>
      <c r="N37" s="3"/>
      <c r="O37" s="5">
        <f t="shared" si="0"/>
        <v>31</v>
      </c>
    </row>
    <row r="38" spans="1:15" ht="15">
      <c r="A38" s="6">
        <v>34</v>
      </c>
      <c r="B38" s="7" t="s">
        <v>139</v>
      </c>
      <c r="C38" s="8" t="s">
        <v>372</v>
      </c>
      <c r="D38" s="7"/>
      <c r="E38" s="7"/>
      <c r="F38" s="7"/>
      <c r="G38" s="7"/>
      <c r="H38" s="7"/>
      <c r="I38" s="7"/>
      <c r="J38" s="7"/>
      <c r="K38" s="7"/>
      <c r="L38" s="7"/>
      <c r="M38" s="7">
        <v>29</v>
      </c>
      <c r="N38" s="7"/>
      <c r="O38" s="5">
        <f t="shared" si="0"/>
        <v>29</v>
      </c>
    </row>
    <row r="39" spans="1:15" ht="15">
      <c r="A39" s="2">
        <v>35</v>
      </c>
      <c r="B39" s="3" t="s">
        <v>373</v>
      </c>
      <c r="C39" s="4" t="s">
        <v>374</v>
      </c>
      <c r="D39" s="3"/>
      <c r="E39" s="3"/>
      <c r="F39" s="3"/>
      <c r="G39" s="3"/>
      <c r="H39" s="3"/>
      <c r="I39" s="3"/>
      <c r="J39" s="3"/>
      <c r="K39" s="3"/>
      <c r="L39" s="3"/>
      <c r="M39" s="3">
        <v>27</v>
      </c>
      <c r="N39" s="3"/>
      <c r="O39" s="5">
        <f t="shared" si="0"/>
        <v>27</v>
      </c>
    </row>
    <row r="40" spans="1:15" ht="15">
      <c r="A40" s="6">
        <v>36</v>
      </c>
      <c r="B40" s="7" t="s">
        <v>375</v>
      </c>
      <c r="C40" s="8" t="s">
        <v>376</v>
      </c>
      <c r="D40" s="7"/>
      <c r="E40" s="7"/>
      <c r="F40" s="7"/>
      <c r="G40" s="7"/>
      <c r="H40" s="7"/>
      <c r="I40" s="7"/>
      <c r="J40" s="7"/>
      <c r="K40" s="7"/>
      <c r="L40" s="7"/>
      <c r="M40" s="7">
        <v>26</v>
      </c>
      <c r="N40" s="7"/>
      <c r="O40" s="5">
        <f t="shared" si="0"/>
        <v>26</v>
      </c>
    </row>
    <row r="41" spans="1:15" ht="15">
      <c r="A41" s="2">
        <v>37</v>
      </c>
      <c r="B41" s="3" t="s">
        <v>41</v>
      </c>
      <c r="C41" s="4" t="s">
        <v>377</v>
      </c>
      <c r="D41" s="3"/>
      <c r="E41" s="3"/>
      <c r="F41" s="3"/>
      <c r="G41" s="3"/>
      <c r="H41" s="3">
        <v>25</v>
      </c>
      <c r="I41" s="3"/>
      <c r="J41" s="3"/>
      <c r="K41" s="3"/>
      <c r="L41" s="3"/>
      <c r="M41" s="3"/>
      <c r="N41" s="3"/>
      <c r="O41" s="5">
        <f t="shared" si="0"/>
        <v>25</v>
      </c>
    </row>
    <row r="42" spans="1:15" ht="15">
      <c r="A42" s="6">
        <v>38</v>
      </c>
      <c r="B42" s="7" t="s">
        <v>97</v>
      </c>
      <c r="C42" s="8" t="s">
        <v>378</v>
      </c>
      <c r="D42" s="7"/>
      <c r="E42" s="7"/>
      <c r="F42" s="7"/>
      <c r="G42" s="7">
        <v>23</v>
      </c>
      <c r="H42" s="7"/>
      <c r="I42" s="7"/>
      <c r="J42" s="7"/>
      <c r="K42" s="7"/>
      <c r="L42" s="7"/>
      <c r="M42" s="7"/>
      <c r="N42" s="7"/>
      <c r="O42" s="5">
        <f t="shared" si="0"/>
        <v>23</v>
      </c>
    </row>
    <row r="43" spans="1:15" ht="15">
      <c r="A43" s="20">
        <v>39</v>
      </c>
      <c r="B43" s="21" t="s">
        <v>58</v>
      </c>
      <c r="C43" s="22" t="s">
        <v>379</v>
      </c>
      <c r="D43" s="21">
        <v>0</v>
      </c>
      <c r="E43" s="21">
        <v>5</v>
      </c>
      <c r="F43" s="21"/>
      <c r="G43" s="21"/>
      <c r="H43" s="21"/>
      <c r="I43" s="21"/>
      <c r="J43" s="21"/>
      <c r="K43" s="21"/>
      <c r="L43" s="21"/>
      <c r="M43" s="21"/>
      <c r="N43" s="21"/>
      <c r="O43" s="5">
        <f t="shared" si="0"/>
        <v>5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9"/>
  <sheetViews>
    <sheetView showGridLines="0" workbookViewId="0">
      <pane ySplit="2" topLeftCell="A3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8.33203125" style="1" customWidth="1"/>
    <col min="3" max="3" width="19.33203125" style="1" customWidth="1"/>
    <col min="4" max="14" width="6.5546875" style="1" customWidth="1"/>
    <col min="15" max="15" width="7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523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79.2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6">
        <v>1</v>
      </c>
      <c r="B5" s="7" t="s">
        <v>380</v>
      </c>
      <c r="C5" s="8" t="s">
        <v>381</v>
      </c>
      <c r="D5" s="7"/>
      <c r="E5" s="7"/>
      <c r="F5" s="7"/>
      <c r="G5" s="7">
        <v>45</v>
      </c>
      <c r="H5" s="7">
        <v>45</v>
      </c>
      <c r="I5" s="7">
        <v>45</v>
      </c>
      <c r="J5" s="7">
        <v>45</v>
      </c>
      <c r="K5" s="7">
        <v>5</v>
      </c>
      <c r="L5" s="7">
        <v>45</v>
      </c>
      <c r="M5" s="7"/>
      <c r="N5" s="7"/>
      <c r="O5" s="23">
        <f>SUM(D5:N5)</f>
        <v>230</v>
      </c>
    </row>
    <row r="6" spans="1:16" ht="15">
      <c r="A6" s="2">
        <v>2</v>
      </c>
      <c r="B6" s="3" t="s">
        <v>382</v>
      </c>
      <c r="C6" s="4" t="s">
        <v>383</v>
      </c>
      <c r="D6" s="3"/>
      <c r="E6" s="3"/>
      <c r="F6" s="3"/>
      <c r="G6" s="3"/>
      <c r="H6" s="3"/>
      <c r="I6" s="3">
        <v>50</v>
      </c>
      <c r="J6" s="3">
        <v>50</v>
      </c>
      <c r="K6" s="3">
        <v>5</v>
      </c>
      <c r="L6" s="3"/>
      <c r="M6" s="3"/>
      <c r="N6" s="3"/>
      <c r="O6" s="23">
        <f t="shared" ref="O6:O19" si="0">SUM(D6:N6)</f>
        <v>105</v>
      </c>
    </row>
    <row r="7" spans="1:16" ht="15">
      <c r="A7" s="6">
        <v>3</v>
      </c>
      <c r="B7" s="7" t="s">
        <v>384</v>
      </c>
      <c r="C7" s="8" t="s">
        <v>385</v>
      </c>
      <c r="D7" s="7"/>
      <c r="E7" s="7"/>
      <c r="F7" s="7"/>
      <c r="G7" s="7"/>
      <c r="H7" s="7"/>
      <c r="I7" s="7"/>
      <c r="J7" s="7"/>
      <c r="K7" s="7"/>
      <c r="L7" s="7">
        <v>41</v>
      </c>
      <c r="M7" s="7">
        <v>50</v>
      </c>
      <c r="N7" s="7"/>
      <c r="O7" s="23">
        <f t="shared" si="0"/>
        <v>91</v>
      </c>
    </row>
    <row r="8" spans="1:16" ht="15">
      <c r="A8" s="2">
        <v>4</v>
      </c>
      <c r="B8" s="3" t="s">
        <v>140</v>
      </c>
      <c r="C8" s="4" t="s">
        <v>386</v>
      </c>
      <c r="D8" s="3"/>
      <c r="E8" s="3"/>
      <c r="F8" s="3"/>
      <c r="G8" s="3">
        <v>41</v>
      </c>
      <c r="H8" s="3"/>
      <c r="I8" s="3"/>
      <c r="J8" s="3"/>
      <c r="K8" s="3"/>
      <c r="L8" s="3">
        <v>34</v>
      </c>
      <c r="M8" s="3"/>
      <c r="N8" s="3"/>
      <c r="O8" s="23">
        <f t="shared" si="0"/>
        <v>75</v>
      </c>
    </row>
    <row r="9" spans="1:16" ht="15">
      <c r="A9" s="6">
        <v>5</v>
      </c>
      <c r="B9" s="7" t="s">
        <v>50</v>
      </c>
      <c r="C9" s="8" t="s">
        <v>387</v>
      </c>
      <c r="D9" s="7"/>
      <c r="E9" s="7"/>
      <c r="F9" s="7"/>
      <c r="G9" s="7">
        <v>50</v>
      </c>
      <c r="H9" s="7"/>
      <c r="I9" s="7"/>
      <c r="J9" s="7"/>
      <c r="K9" s="7"/>
      <c r="L9" s="7"/>
      <c r="M9" s="7"/>
      <c r="N9" s="7"/>
      <c r="O9" s="23">
        <f t="shared" si="0"/>
        <v>50</v>
      </c>
    </row>
    <row r="10" spans="1:16" ht="15">
      <c r="A10" s="2">
        <v>5</v>
      </c>
      <c r="B10" s="3" t="s">
        <v>242</v>
      </c>
      <c r="C10" s="4" t="s">
        <v>388</v>
      </c>
      <c r="D10" s="3"/>
      <c r="E10" s="3"/>
      <c r="F10" s="3"/>
      <c r="G10" s="3"/>
      <c r="H10" s="3">
        <v>50</v>
      </c>
      <c r="I10" s="3"/>
      <c r="J10" s="3"/>
      <c r="K10" s="3"/>
      <c r="L10" s="3"/>
      <c r="M10" s="3"/>
      <c r="N10" s="3"/>
      <c r="O10" s="23">
        <f t="shared" si="0"/>
        <v>50</v>
      </c>
    </row>
    <row r="11" spans="1:16" ht="15">
      <c r="A11" s="6">
        <v>5</v>
      </c>
      <c r="B11" s="7" t="s">
        <v>389</v>
      </c>
      <c r="C11" s="8" t="s">
        <v>390</v>
      </c>
      <c r="D11" s="7"/>
      <c r="E11" s="7"/>
      <c r="F11" s="7"/>
      <c r="G11" s="7"/>
      <c r="H11" s="7"/>
      <c r="I11" s="7"/>
      <c r="J11" s="7"/>
      <c r="K11" s="7"/>
      <c r="L11" s="7">
        <v>50</v>
      </c>
      <c r="M11" s="7"/>
      <c r="N11" s="7"/>
      <c r="O11" s="23">
        <f t="shared" si="0"/>
        <v>50</v>
      </c>
    </row>
    <row r="12" spans="1:16" ht="15">
      <c r="A12" s="2">
        <v>8</v>
      </c>
      <c r="B12" s="3" t="s">
        <v>157</v>
      </c>
      <c r="C12" s="4" t="s">
        <v>391</v>
      </c>
      <c r="D12" s="3"/>
      <c r="E12" s="3"/>
      <c r="F12" s="3"/>
      <c r="G12" s="3"/>
      <c r="H12" s="3"/>
      <c r="I12" s="3"/>
      <c r="J12" s="3">
        <v>41</v>
      </c>
      <c r="K12" s="3">
        <v>5</v>
      </c>
      <c r="L12" s="3"/>
      <c r="M12" s="3"/>
      <c r="N12" s="3"/>
      <c r="O12" s="23">
        <f t="shared" si="0"/>
        <v>46</v>
      </c>
    </row>
    <row r="13" spans="1:16" ht="15">
      <c r="A13" s="6">
        <v>9</v>
      </c>
      <c r="B13" s="7" t="s">
        <v>52</v>
      </c>
      <c r="C13" s="8" t="s">
        <v>392</v>
      </c>
      <c r="D13" s="7"/>
      <c r="E13" s="7"/>
      <c r="F13" s="7"/>
      <c r="G13" s="7"/>
      <c r="H13" s="7"/>
      <c r="I13" s="7"/>
      <c r="J13" s="7"/>
      <c r="K13" s="7"/>
      <c r="L13" s="7"/>
      <c r="M13" s="7">
        <v>45</v>
      </c>
      <c r="N13" s="7"/>
      <c r="O13" s="23">
        <f t="shared" si="0"/>
        <v>45</v>
      </c>
    </row>
    <row r="14" spans="1:16" ht="15">
      <c r="A14" s="2">
        <v>10</v>
      </c>
      <c r="B14" s="3" t="s">
        <v>393</v>
      </c>
      <c r="C14" s="4" t="s">
        <v>394</v>
      </c>
      <c r="D14" s="3"/>
      <c r="E14" s="3"/>
      <c r="F14" s="3"/>
      <c r="G14" s="3"/>
      <c r="H14" s="3"/>
      <c r="I14" s="3"/>
      <c r="J14" s="3">
        <v>37</v>
      </c>
      <c r="K14" s="3">
        <v>5</v>
      </c>
      <c r="L14" s="3"/>
      <c r="M14" s="3"/>
      <c r="N14" s="3"/>
      <c r="O14" s="23">
        <f t="shared" si="0"/>
        <v>42</v>
      </c>
    </row>
    <row r="15" spans="1:16" ht="15">
      <c r="A15" s="6">
        <v>11</v>
      </c>
      <c r="B15" s="7" t="s">
        <v>395</v>
      </c>
      <c r="C15" s="8" t="s">
        <v>396</v>
      </c>
      <c r="D15" s="7"/>
      <c r="E15" s="7"/>
      <c r="F15" s="7"/>
      <c r="G15" s="7"/>
      <c r="H15" s="7">
        <v>41</v>
      </c>
      <c r="I15" s="7"/>
      <c r="J15" s="7"/>
      <c r="K15" s="7"/>
      <c r="L15" s="7"/>
      <c r="M15" s="7"/>
      <c r="N15" s="7"/>
      <c r="O15" s="23">
        <f t="shared" si="0"/>
        <v>41</v>
      </c>
    </row>
    <row r="16" spans="1:16" ht="27" customHeight="1">
      <c r="A16" s="2">
        <v>11</v>
      </c>
      <c r="B16" s="3" t="s">
        <v>397</v>
      </c>
      <c r="C16" s="4" t="s">
        <v>398</v>
      </c>
      <c r="D16" s="3"/>
      <c r="E16" s="3"/>
      <c r="F16" s="3"/>
      <c r="G16" s="3"/>
      <c r="H16" s="3"/>
      <c r="I16" s="3">
        <v>41</v>
      </c>
      <c r="J16" s="3"/>
      <c r="K16" s="3"/>
      <c r="L16" s="3"/>
      <c r="M16" s="3"/>
      <c r="N16" s="3"/>
      <c r="O16" s="23">
        <f t="shared" si="0"/>
        <v>41</v>
      </c>
    </row>
    <row r="17" spans="1:15" ht="15">
      <c r="A17" s="6">
        <v>13</v>
      </c>
      <c r="B17" s="7" t="s">
        <v>399</v>
      </c>
      <c r="C17" s="8" t="s">
        <v>400</v>
      </c>
      <c r="D17" s="7"/>
      <c r="E17" s="7"/>
      <c r="F17" s="7"/>
      <c r="G17" s="7"/>
      <c r="H17" s="7"/>
      <c r="I17" s="7"/>
      <c r="J17" s="7"/>
      <c r="K17" s="7"/>
      <c r="L17" s="7">
        <v>37</v>
      </c>
      <c r="M17" s="7"/>
      <c r="N17" s="7"/>
      <c r="O17" s="23">
        <f t="shared" si="0"/>
        <v>37</v>
      </c>
    </row>
    <row r="18" spans="1:15" ht="15">
      <c r="A18" s="2">
        <v>13</v>
      </c>
      <c r="B18" s="3" t="s">
        <v>401</v>
      </c>
      <c r="C18" s="4" t="s">
        <v>402</v>
      </c>
      <c r="D18" s="3"/>
      <c r="E18" s="3"/>
      <c r="F18" s="3"/>
      <c r="G18" s="3"/>
      <c r="H18" s="3"/>
      <c r="I18" s="3">
        <v>37</v>
      </c>
      <c r="J18" s="3"/>
      <c r="K18" s="3"/>
      <c r="L18" s="3"/>
      <c r="M18" s="3"/>
      <c r="N18" s="3"/>
      <c r="O18" s="23">
        <f t="shared" si="0"/>
        <v>37</v>
      </c>
    </row>
    <row r="19" spans="1:15" ht="15">
      <c r="A19" s="9">
        <v>15</v>
      </c>
      <c r="B19" s="10" t="s">
        <v>403</v>
      </c>
      <c r="C19" s="11" t="s">
        <v>404</v>
      </c>
      <c r="D19" s="10"/>
      <c r="E19" s="10"/>
      <c r="F19" s="10"/>
      <c r="G19" s="10"/>
      <c r="H19" s="10"/>
      <c r="I19" s="10">
        <v>34</v>
      </c>
      <c r="J19" s="10"/>
      <c r="K19" s="10"/>
      <c r="L19" s="10"/>
      <c r="M19" s="10"/>
      <c r="N19" s="10"/>
      <c r="O19" s="23">
        <f t="shared" si="0"/>
        <v>34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"/>
  <sheetViews>
    <sheetView showGridLines="0" workbookViewId="0">
      <pane ySplit="2" topLeftCell="A3" activePane="bottomLeft" state="frozen"/>
      <selection pane="bottomLeft" activeCell="C4" sqref="C4"/>
    </sheetView>
  </sheetViews>
  <sheetFormatPr defaultRowHeight="14.4"/>
  <cols>
    <col min="1" max="1" width="5.109375" style="34" customWidth="1"/>
    <col min="2" max="2" width="6.33203125" style="34" customWidth="1"/>
    <col min="3" max="3" width="19.33203125" style="34" customWidth="1"/>
    <col min="4" max="15" width="7.109375" style="34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98.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>
      <c r="A5" s="27">
        <v>1</v>
      </c>
      <c r="B5" s="28" t="s">
        <v>175</v>
      </c>
      <c r="C5" s="29" t="s">
        <v>405</v>
      </c>
      <c r="D5" s="28">
        <v>50</v>
      </c>
      <c r="E5" s="28">
        <v>5</v>
      </c>
      <c r="F5" s="28"/>
      <c r="G5" s="28"/>
      <c r="H5" s="28">
        <v>45</v>
      </c>
      <c r="I5" s="28">
        <v>50</v>
      </c>
      <c r="J5" s="28">
        <v>50</v>
      </c>
      <c r="K5" s="28">
        <v>5</v>
      </c>
      <c r="L5" s="28">
        <v>50</v>
      </c>
      <c r="M5" s="28">
        <v>50</v>
      </c>
      <c r="N5" s="28"/>
      <c r="O5" s="30">
        <f>SUM(D5:N5)</f>
        <v>305</v>
      </c>
    </row>
    <row r="6" spans="1:16">
      <c r="A6" s="31">
        <v>2</v>
      </c>
      <c r="B6" s="32" t="s">
        <v>9</v>
      </c>
      <c r="C6" s="33" t="s">
        <v>406</v>
      </c>
      <c r="D6" s="32"/>
      <c r="E6" s="32"/>
      <c r="F6" s="32"/>
      <c r="G6" s="32"/>
      <c r="H6" s="32">
        <v>50</v>
      </c>
      <c r="I6" s="32">
        <v>45</v>
      </c>
      <c r="J6" s="32">
        <v>45</v>
      </c>
      <c r="K6" s="32">
        <v>5</v>
      </c>
      <c r="L6" s="32"/>
      <c r="M6" s="32"/>
      <c r="N6" s="32"/>
      <c r="O6" s="30">
        <f t="shared" ref="O6:O10" si="0">SUM(D6:N6)</f>
        <v>145</v>
      </c>
    </row>
    <row r="7" spans="1:16">
      <c r="A7" s="27">
        <v>3</v>
      </c>
      <c r="B7" s="28" t="s">
        <v>407</v>
      </c>
      <c r="C7" s="29" t="s">
        <v>69</v>
      </c>
      <c r="D7" s="28"/>
      <c r="E7" s="28"/>
      <c r="F7" s="28"/>
      <c r="G7" s="28"/>
      <c r="H7" s="28"/>
      <c r="I7" s="28"/>
      <c r="J7" s="28">
        <v>41</v>
      </c>
      <c r="K7" s="28">
        <v>5</v>
      </c>
      <c r="L7" s="28"/>
      <c r="M7" s="28"/>
      <c r="N7" s="28"/>
      <c r="O7" s="30">
        <f t="shared" si="0"/>
        <v>46</v>
      </c>
    </row>
    <row r="8" spans="1:16">
      <c r="A8" s="31">
        <v>4</v>
      </c>
      <c r="B8" s="32" t="s">
        <v>408</v>
      </c>
      <c r="C8" s="33" t="s">
        <v>409</v>
      </c>
      <c r="D8" s="32"/>
      <c r="E8" s="32"/>
      <c r="F8" s="32"/>
      <c r="G8" s="32"/>
      <c r="H8" s="32"/>
      <c r="I8" s="32"/>
      <c r="J8" s="32"/>
      <c r="K8" s="32"/>
      <c r="L8" s="32">
        <v>45</v>
      </c>
      <c r="M8" s="32"/>
      <c r="N8" s="32"/>
      <c r="O8" s="30">
        <f t="shared" si="0"/>
        <v>45</v>
      </c>
    </row>
    <row r="9" spans="1:16">
      <c r="A9" s="27">
        <v>5</v>
      </c>
      <c r="B9" s="28" t="s">
        <v>92</v>
      </c>
      <c r="C9" s="29" t="s">
        <v>410</v>
      </c>
      <c r="D9" s="28"/>
      <c r="E9" s="28"/>
      <c r="F9" s="28"/>
      <c r="G9" s="28"/>
      <c r="H9" s="28"/>
      <c r="I9" s="28"/>
      <c r="J9" s="28"/>
      <c r="K9" s="28"/>
      <c r="L9" s="28">
        <v>41</v>
      </c>
      <c r="M9" s="28"/>
      <c r="N9" s="28"/>
      <c r="O9" s="30">
        <f t="shared" si="0"/>
        <v>41</v>
      </c>
    </row>
    <row r="10" spans="1:16">
      <c r="A10" s="47">
        <v>6</v>
      </c>
      <c r="B10" s="48" t="s">
        <v>134</v>
      </c>
      <c r="C10" s="49" t="s">
        <v>411</v>
      </c>
      <c r="D10" s="48"/>
      <c r="E10" s="48"/>
      <c r="F10" s="48"/>
      <c r="G10" s="48"/>
      <c r="H10" s="48"/>
      <c r="I10" s="48"/>
      <c r="J10" s="48"/>
      <c r="K10" s="48"/>
      <c r="L10" s="48">
        <v>37</v>
      </c>
      <c r="M10" s="48"/>
      <c r="N10" s="48"/>
      <c r="O10" s="30">
        <f t="shared" si="0"/>
        <v>37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9"/>
  <sheetViews>
    <sheetView showGridLines="0" workbookViewId="0">
      <pane ySplit="2" topLeftCell="A3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5" width="7" style="1" customWidth="1"/>
    <col min="16" max="16" width="8.88671875" style="1"/>
  </cols>
  <sheetData>
    <row r="1" spans="1:16" s="50" customFormat="1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s="50" customFormat="1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s="50" customFormat="1" ht="21">
      <c r="A3" s="57" t="s">
        <v>525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04.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>
      <c r="A5" s="2">
        <v>1</v>
      </c>
      <c r="B5" s="3" t="s">
        <v>220</v>
      </c>
      <c r="C5" s="4" t="s">
        <v>221</v>
      </c>
      <c r="D5" s="3"/>
      <c r="E5" s="3"/>
      <c r="F5" s="3"/>
      <c r="G5" s="3">
        <v>50</v>
      </c>
      <c r="H5" s="3">
        <v>50</v>
      </c>
      <c r="I5" s="3">
        <v>50</v>
      </c>
      <c r="J5" s="3"/>
      <c r="K5" s="3"/>
      <c r="L5" s="3">
        <v>50</v>
      </c>
      <c r="M5" s="3">
        <v>50</v>
      </c>
      <c r="N5" s="3"/>
      <c r="O5" s="5">
        <f>SUM(D5:N5)</f>
        <v>250</v>
      </c>
    </row>
    <row r="6" spans="1:16" ht="30">
      <c r="A6" s="6">
        <v>2</v>
      </c>
      <c r="B6" s="7" t="s">
        <v>412</v>
      </c>
      <c r="C6" s="8" t="s">
        <v>413</v>
      </c>
      <c r="D6" s="7"/>
      <c r="E6" s="7"/>
      <c r="F6" s="7">
        <v>50</v>
      </c>
      <c r="G6" s="7">
        <v>45</v>
      </c>
      <c r="H6" s="7"/>
      <c r="I6" s="7">
        <v>0</v>
      </c>
      <c r="J6" s="7"/>
      <c r="K6" s="7"/>
      <c r="L6" s="7"/>
      <c r="M6" s="7"/>
      <c r="N6" s="7"/>
      <c r="O6" s="5">
        <f t="shared" ref="O6:O9" si="0">SUM(D6:N6)</f>
        <v>95</v>
      </c>
    </row>
    <row r="7" spans="1:16">
      <c r="A7" s="2">
        <v>3</v>
      </c>
      <c r="B7" s="3" t="s">
        <v>246</v>
      </c>
      <c r="C7" s="4" t="s">
        <v>414</v>
      </c>
      <c r="D7" s="3"/>
      <c r="E7" s="3"/>
      <c r="F7" s="3">
        <v>45</v>
      </c>
      <c r="G7" s="3">
        <v>0</v>
      </c>
      <c r="H7" s="3">
        <v>37</v>
      </c>
      <c r="I7" s="3"/>
      <c r="J7" s="3"/>
      <c r="K7" s="3"/>
      <c r="L7" s="3"/>
      <c r="M7" s="3"/>
      <c r="N7" s="3"/>
      <c r="O7" s="5">
        <f t="shared" si="0"/>
        <v>82</v>
      </c>
    </row>
    <row r="8" spans="1:16">
      <c r="A8" s="6">
        <v>4</v>
      </c>
      <c r="B8" s="7" t="s">
        <v>300</v>
      </c>
      <c r="C8" s="8" t="s">
        <v>415</v>
      </c>
      <c r="D8" s="7"/>
      <c r="E8" s="7"/>
      <c r="F8" s="7"/>
      <c r="G8" s="7">
        <v>41</v>
      </c>
      <c r="H8" s="7">
        <v>41</v>
      </c>
      <c r="I8" s="7"/>
      <c r="J8" s="7"/>
      <c r="K8" s="7"/>
      <c r="L8" s="7"/>
      <c r="M8" s="7"/>
      <c r="N8" s="7"/>
      <c r="O8" s="5">
        <f t="shared" si="0"/>
        <v>82</v>
      </c>
    </row>
    <row r="9" spans="1:16">
      <c r="A9" s="20">
        <v>5</v>
      </c>
      <c r="B9" s="21" t="s">
        <v>140</v>
      </c>
      <c r="C9" s="22" t="s">
        <v>416</v>
      </c>
      <c r="D9" s="21"/>
      <c r="E9" s="21"/>
      <c r="F9" s="21"/>
      <c r="G9" s="21"/>
      <c r="H9" s="21">
        <v>45</v>
      </c>
      <c r="I9" s="21"/>
      <c r="J9" s="21"/>
      <c r="K9" s="21"/>
      <c r="L9" s="21"/>
      <c r="M9" s="21"/>
      <c r="N9" s="21"/>
      <c r="O9" s="5">
        <f t="shared" si="0"/>
        <v>45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11"/>
  <sheetViews>
    <sheetView showGridLines="0" workbookViewId="0">
      <pane ySplit="2" topLeftCell="A3" activePane="bottomLeft" state="frozen"/>
      <selection pane="bottomLeft" activeCell="N21" sqref="N21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4" width="7.109375" style="1" customWidth="1"/>
    <col min="15" max="15" width="8.10937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417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06.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15">
      <c r="A5" s="6">
        <v>1</v>
      </c>
      <c r="B5" s="7" t="s">
        <v>228</v>
      </c>
      <c r="C5" s="8" t="s">
        <v>229</v>
      </c>
      <c r="D5" s="7">
        <v>50</v>
      </c>
      <c r="E5" s="7">
        <v>5</v>
      </c>
      <c r="F5" s="7">
        <v>45</v>
      </c>
      <c r="G5" s="7" t="s">
        <v>506</v>
      </c>
      <c r="H5" s="7">
        <v>45</v>
      </c>
      <c r="I5" s="7">
        <v>41</v>
      </c>
      <c r="J5" s="7">
        <v>41</v>
      </c>
      <c r="K5" s="7">
        <v>5</v>
      </c>
      <c r="L5" s="7">
        <v>50</v>
      </c>
      <c r="M5" s="7">
        <v>45</v>
      </c>
      <c r="N5" s="7">
        <v>20</v>
      </c>
      <c r="O5" s="23">
        <f>SUM(D5:N5)</f>
        <v>347</v>
      </c>
    </row>
    <row r="6" spans="1:16" ht="15">
      <c r="A6" s="2">
        <v>2</v>
      </c>
      <c r="B6" s="3" t="s">
        <v>97</v>
      </c>
      <c r="C6" s="4" t="s">
        <v>418</v>
      </c>
      <c r="D6" s="3">
        <v>37</v>
      </c>
      <c r="E6" s="3">
        <v>5</v>
      </c>
      <c r="F6" s="3">
        <v>37</v>
      </c>
      <c r="G6" s="3">
        <v>50</v>
      </c>
      <c r="H6" s="3" t="s">
        <v>506</v>
      </c>
      <c r="I6" s="3">
        <v>45</v>
      </c>
      <c r="J6" s="3">
        <v>50</v>
      </c>
      <c r="K6" s="3">
        <v>5</v>
      </c>
      <c r="L6" s="3">
        <v>45</v>
      </c>
      <c r="M6" s="3">
        <v>50</v>
      </c>
      <c r="N6" s="3">
        <v>20</v>
      </c>
      <c r="O6" s="23">
        <f t="shared" ref="O6:O11" si="0">SUM(D6:N6)</f>
        <v>344</v>
      </c>
    </row>
    <row r="7" spans="1:16" ht="15">
      <c r="A7" s="6">
        <v>3</v>
      </c>
      <c r="B7" s="7" t="s">
        <v>76</v>
      </c>
      <c r="C7" s="8" t="s">
        <v>419</v>
      </c>
      <c r="D7" s="7">
        <v>45</v>
      </c>
      <c r="E7" s="7">
        <v>5</v>
      </c>
      <c r="F7" s="7">
        <v>41</v>
      </c>
      <c r="G7" s="7">
        <v>45</v>
      </c>
      <c r="H7" s="7">
        <v>41</v>
      </c>
      <c r="I7" s="7">
        <v>50</v>
      </c>
      <c r="J7" s="7">
        <v>45</v>
      </c>
      <c r="K7" s="7">
        <v>5</v>
      </c>
      <c r="L7" s="7" t="s">
        <v>506</v>
      </c>
      <c r="M7" s="7">
        <v>41</v>
      </c>
      <c r="N7" s="7">
        <v>20</v>
      </c>
      <c r="O7" s="23">
        <f t="shared" si="0"/>
        <v>338</v>
      </c>
    </row>
    <row r="8" spans="1:16" ht="15">
      <c r="A8" s="2">
        <v>4</v>
      </c>
      <c r="B8" s="3" t="s">
        <v>420</v>
      </c>
      <c r="C8" s="4" t="s">
        <v>421</v>
      </c>
      <c r="D8" s="3">
        <v>41</v>
      </c>
      <c r="E8" s="3">
        <v>5</v>
      </c>
      <c r="F8" s="3">
        <v>50</v>
      </c>
      <c r="G8" s="3">
        <v>37</v>
      </c>
      <c r="H8" s="3">
        <v>50</v>
      </c>
      <c r="I8" s="3" t="s">
        <v>506</v>
      </c>
      <c r="J8" s="3">
        <v>34</v>
      </c>
      <c r="K8" s="3">
        <v>5</v>
      </c>
      <c r="L8" s="3">
        <v>37</v>
      </c>
      <c r="M8" s="3">
        <v>0</v>
      </c>
      <c r="N8" s="3">
        <v>20</v>
      </c>
      <c r="O8" s="23">
        <f t="shared" si="0"/>
        <v>279</v>
      </c>
    </row>
    <row r="9" spans="1:16" ht="15">
      <c r="A9" s="6">
        <v>5</v>
      </c>
      <c r="B9" s="7" t="s">
        <v>422</v>
      </c>
      <c r="C9" s="8" t="s">
        <v>159</v>
      </c>
      <c r="D9" s="7">
        <v>34</v>
      </c>
      <c r="E9" s="7">
        <v>5</v>
      </c>
      <c r="F9" s="7">
        <v>34</v>
      </c>
      <c r="G9" s="7" t="s">
        <v>506</v>
      </c>
      <c r="H9" s="7">
        <v>31</v>
      </c>
      <c r="I9" s="7">
        <v>37</v>
      </c>
      <c r="J9" s="7">
        <v>37</v>
      </c>
      <c r="K9" s="7">
        <v>5</v>
      </c>
      <c r="L9" s="7">
        <v>34</v>
      </c>
      <c r="M9" s="7">
        <v>31</v>
      </c>
      <c r="N9" s="7">
        <v>20</v>
      </c>
      <c r="O9" s="23">
        <f t="shared" si="0"/>
        <v>268</v>
      </c>
    </row>
    <row r="10" spans="1:16" ht="15">
      <c r="A10" s="2">
        <v>6</v>
      </c>
      <c r="B10" s="3" t="s">
        <v>201</v>
      </c>
      <c r="C10" s="4" t="s">
        <v>423</v>
      </c>
      <c r="D10" s="3"/>
      <c r="E10" s="3"/>
      <c r="F10" s="3"/>
      <c r="G10" s="3">
        <v>34</v>
      </c>
      <c r="H10" s="3">
        <v>34</v>
      </c>
      <c r="I10" s="3"/>
      <c r="J10" s="3"/>
      <c r="K10" s="3"/>
      <c r="L10" s="3">
        <v>41</v>
      </c>
      <c r="M10" s="3">
        <v>37</v>
      </c>
      <c r="N10" s="3"/>
      <c r="O10" s="23">
        <f t="shared" si="0"/>
        <v>146</v>
      </c>
    </row>
    <row r="11" spans="1:16" ht="15">
      <c r="A11" s="6">
        <v>7</v>
      </c>
      <c r="B11" s="7" t="s">
        <v>424</v>
      </c>
      <c r="C11" s="8" t="s">
        <v>425</v>
      </c>
      <c r="D11" s="7"/>
      <c r="E11" s="7"/>
      <c r="F11" s="7"/>
      <c r="G11" s="7"/>
      <c r="H11" s="7"/>
      <c r="I11" s="7"/>
      <c r="J11" s="7"/>
      <c r="K11" s="7"/>
      <c r="L11" s="7"/>
      <c r="M11" s="7">
        <v>34</v>
      </c>
      <c r="N11" s="7"/>
      <c r="O11" s="23">
        <f t="shared" si="0"/>
        <v>34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31"/>
  <sheetViews>
    <sheetView showGridLines="0" workbookViewId="0">
      <pane ySplit="2" topLeftCell="A11" activePane="bottomLeft" state="frozen"/>
      <selection pane="bottomLeft" activeCell="C29" sqref="C29"/>
    </sheetView>
  </sheetViews>
  <sheetFormatPr defaultRowHeight="15.6"/>
  <cols>
    <col min="1" max="1" width="5.109375" style="1" customWidth="1"/>
    <col min="2" max="2" width="6.33203125" style="1" customWidth="1"/>
    <col min="3" max="3" width="21.109375" style="1" customWidth="1"/>
    <col min="4" max="15" width="7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527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106.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15.9" customHeight="1">
      <c r="A5" s="6">
        <v>1</v>
      </c>
      <c r="B5" s="7" t="s">
        <v>150</v>
      </c>
      <c r="C5" s="8" t="s">
        <v>426</v>
      </c>
      <c r="D5" s="7">
        <v>50</v>
      </c>
      <c r="E5" s="7">
        <v>5</v>
      </c>
      <c r="F5" s="7">
        <v>41</v>
      </c>
      <c r="G5" s="7" t="s">
        <v>526</v>
      </c>
      <c r="H5" s="7">
        <v>37</v>
      </c>
      <c r="I5" s="7">
        <v>45</v>
      </c>
      <c r="J5" s="7">
        <v>41</v>
      </c>
      <c r="K5" s="7">
        <v>5</v>
      </c>
      <c r="L5" s="7">
        <v>45</v>
      </c>
      <c r="M5" s="7">
        <v>45</v>
      </c>
      <c r="N5" s="7">
        <v>20</v>
      </c>
      <c r="O5" s="23">
        <f>SUM(D5:N5)</f>
        <v>334</v>
      </c>
    </row>
    <row r="6" spans="1:16" ht="15.9" customHeight="1">
      <c r="A6" s="2">
        <v>2</v>
      </c>
      <c r="B6" s="3" t="s">
        <v>17</v>
      </c>
      <c r="C6" s="4" t="s">
        <v>427</v>
      </c>
      <c r="D6" s="3">
        <v>45</v>
      </c>
      <c r="E6" s="3">
        <v>5</v>
      </c>
      <c r="F6" s="3">
        <v>45</v>
      </c>
      <c r="G6" s="3">
        <v>45</v>
      </c>
      <c r="H6" s="3">
        <v>45</v>
      </c>
      <c r="I6" s="3" t="s">
        <v>526</v>
      </c>
      <c r="J6" s="3">
        <v>37</v>
      </c>
      <c r="K6" s="3">
        <v>5</v>
      </c>
      <c r="L6" s="3">
        <v>37</v>
      </c>
      <c r="M6" s="3">
        <v>41</v>
      </c>
      <c r="N6" s="3">
        <v>20</v>
      </c>
      <c r="O6" s="23">
        <f t="shared" ref="O6:O26" si="0">SUM(D6:N6)</f>
        <v>325</v>
      </c>
    </row>
    <row r="7" spans="1:16" ht="15.9" customHeight="1">
      <c r="A7" s="6">
        <v>3</v>
      </c>
      <c r="B7" s="7" t="s">
        <v>428</v>
      </c>
      <c r="C7" s="8" t="s">
        <v>429</v>
      </c>
      <c r="D7" s="7"/>
      <c r="E7" s="7"/>
      <c r="F7" s="7">
        <v>50</v>
      </c>
      <c r="G7" s="7">
        <v>50</v>
      </c>
      <c r="H7" s="7">
        <v>50</v>
      </c>
      <c r="I7" s="7">
        <v>50</v>
      </c>
      <c r="J7" s="7">
        <v>45</v>
      </c>
      <c r="K7" s="7">
        <v>5</v>
      </c>
      <c r="L7" s="7">
        <v>50</v>
      </c>
      <c r="M7" s="7" t="s">
        <v>506</v>
      </c>
      <c r="N7" s="7"/>
      <c r="O7" s="23">
        <f t="shared" si="0"/>
        <v>300</v>
      </c>
    </row>
    <row r="8" spans="1:16" ht="15.9" customHeight="1">
      <c r="A8" s="2">
        <v>4</v>
      </c>
      <c r="B8" s="3" t="s">
        <v>28</v>
      </c>
      <c r="C8" s="4" t="s">
        <v>431</v>
      </c>
      <c r="D8" s="3" t="s">
        <v>506</v>
      </c>
      <c r="E8" s="3">
        <v>5</v>
      </c>
      <c r="F8" s="3">
        <v>31</v>
      </c>
      <c r="G8" s="3">
        <v>34</v>
      </c>
      <c r="H8" s="3">
        <v>41</v>
      </c>
      <c r="I8" s="3">
        <v>41</v>
      </c>
      <c r="J8" s="3">
        <v>34</v>
      </c>
      <c r="K8" s="3">
        <v>5</v>
      </c>
      <c r="L8" s="3">
        <v>34</v>
      </c>
      <c r="M8" s="3">
        <v>50</v>
      </c>
      <c r="N8" s="3">
        <v>20</v>
      </c>
      <c r="O8" s="23">
        <f t="shared" si="0"/>
        <v>295</v>
      </c>
    </row>
    <row r="9" spans="1:16" ht="15.9" customHeight="1">
      <c r="A9" s="6">
        <v>5</v>
      </c>
      <c r="B9" s="7" t="s">
        <v>432</v>
      </c>
      <c r="C9" s="8" t="s">
        <v>433</v>
      </c>
      <c r="D9" s="7">
        <v>27</v>
      </c>
      <c r="E9" s="7">
        <v>5</v>
      </c>
      <c r="F9" s="7">
        <v>34</v>
      </c>
      <c r="G9" s="7">
        <v>41</v>
      </c>
      <c r="H9" s="7">
        <v>34</v>
      </c>
      <c r="I9" s="7">
        <v>34</v>
      </c>
      <c r="J9" s="7">
        <v>27</v>
      </c>
      <c r="K9" s="7">
        <v>5</v>
      </c>
      <c r="L9" s="7" t="s">
        <v>506</v>
      </c>
      <c r="M9" s="7">
        <v>34</v>
      </c>
      <c r="N9" s="7">
        <v>20</v>
      </c>
      <c r="O9" s="23">
        <f t="shared" si="0"/>
        <v>261</v>
      </c>
    </row>
    <row r="10" spans="1:16" ht="15.9" customHeight="1">
      <c r="A10" s="2">
        <v>6</v>
      </c>
      <c r="B10" s="3" t="s">
        <v>130</v>
      </c>
      <c r="C10" s="4" t="s">
        <v>434</v>
      </c>
      <c r="D10" s="3">
        <v>37</v>
      </c>
      <c r="E10" s="3">
        <v>5</v>
      </c>
      <c r="F10" s="3">
        <v>27</v>
      </c>
      <c r="G10" s="3">
        <v>31</v>
      </c>
      <c r="H10" s="3" t="s">
        <v>506</v>
      </c>
      <c r="I10" s="3">
        <v>31</v>
      </c>
      <c r="J10" s="3">
        <v>31</v>
      </c>
      <c r="K10" s="3">
        <v>5</v>
      </c>
      <c r="L10" s="3">
        <v>29</v>
      </c>
      <c r="M10" s="3">
        <v>31</v>
      </c>
      <c r="N10" s="3">
        <v>20</v>
      </c>
      <c r="O10" s="23">
        <f t="shared" si="0"/>
        <v>247</v>
      </c>
    </row>
    <row r="11" spans="1:16" ht="15.9" customHeight="1">
      <c r="A11" s="6">
        <v>7</v>
      </c>
      <c r="B11" s="7" t="s">
        <v>133</v>
      </c>
      <c r="C11" s="8" t="s">
        <v>435</v>
      </c>
      <c r="D11" s="7"/>
      <c r="E11" s="7"/>
      <c r="F11" s="7">
        <v>23</v>
      </c>
      <c r="G11" s="7">
        <v>25</v>
      </c>
      <c r="H11" s="7">
        <v>25</v>
      </c>
      <c r="I11" s="7"/>
      <c r="J11" s="7">
        <v>26</v>
      </c>
      <c r="K11" s="7">
        <v>5</v>
      </c>
      <c r="L11" s="7">
        <v>25</v>
      </c>
      <c r="M11" s="7">
        <v>26</v>
      </c>
      <c r="N11" s="7"/>
      <c r="O11" s="23">
        <f t="shared" si="0"/>
        <v>155</v>
      </c>
    </row>
    <row r="12" spans="1:16" ht="15.9" customHeight="1">
      <c r="A12" s="2">
        <v>8</v>
      </c>
      <c r="B12" s="3" t="s">
        <v>234</v>
      </c>
      <c r="C12" s="4" t="s">
        <v>436</v>
      </c>
      <c r="D12" s="3">
        <v>31</v>
      </c>
      <c r="E12" s="3">
        <v>5</v>
      </c>
      <c r="F12" s="3">
        <v>25</v>
      </c>
      <c r="G12" s="3">
        <v>27</v>
      </c>
      <c r="H12" s="3">
        <v>29</v>
      </c>
      <c r="I12" s="3"/>
      <c r="J12" s="3"/>
      <c r="K12" s="3"/>
      <c r="L12" s="3">
        <v>27</v>
      </c>
      <c r="M12" s="3"/>
      <c r="N12" s="3"/>
      <c r="O12" s="23">
        <f t="shared" si="0"/>
        <v>144</v>
      </c>
    </row>
    <row r="13" spans="1:16" ht="15.9" customHeight="1">
      <c r="A13" s="6">
        <v>9</v>
      </c>
      <c r="B13" s="7" t="s">
        <v>58</v>
      </c>
      <c r="C13" s="8" t="s">
        <v>437</v>
      </c>
      <c r="D13" s="7"/>
      <c r="E13" s="7"/>
      <c r="F13" s="7"/>
      <c r="G13" s="7">
        <v>24</v>
      </c>
      <c r="H13" s="7">
        <v>27</v>
      </c>
      <c r="I13" s="7"/>
      <c r="J13" s="7">
        <v>29</v>
      </c>
      <c r="K13" s="7">
        <v>5</v>
      </c>
      <c r="L13" s="7">
        <v>31</v>
      </c>
      <c r="M13" s="7">
        <v>27</v>
      </c>
      <c r="N13" s="7"/>
      <c r="O13" s="23">
        <f t="shared" si="0"/>
        <v>143</v>
      </c>
    </row>
    <row r="14" spans="1:16" ht="15.9" customHeight="1">
      <c r="A14" s="2">
        <v>10</v>
      </c>
      <c r="B14" s="3" t="s">
        <v>412</v>
      </c>
      <c r="C14" s="4" t="s">
        <v>438</v>
      </c>
      <c r="D14" s="3"/>
      <c r="E14" s="3"/>
      <c r="F14" s="3"/>
      <c r="G14" s="3"/>
      <c r="H14" s="3"/>
      <c r="I14" s="3"/>
      <c r="J14" s="3">
        <v>50</v>
      </c>
      <c r="K14" s="3">
        <v>5</v>
      </c>
      <c r="L14" s="3">
        <v>41</v>
      </c>
      <c r="M14" s="3"/>
      <c r="N14" s="3"/>
      <c r="O14" s="23">
        <f t="shared" si="0"/>
        <v>96</v>
      </c>
    </row>
    <row r="15" spans="1:16" ht="15.9" customHeight="1">
      <c r="A15" s="6">
        <v>11</v>
      </c>
      <c r="B15" s="7" t="s">
        <v>389</v>
      </c>
      <c r="C15" s="8" t="s">
        <v>439</v>
      </c>
      <c r="D15" s="7">
        <v>34</v>
      </c>
      <c r="E15" s="7">
        <v>5</v>
      </c>
      <c r="F15" s="7"/>
      <c r="G15" s="7">
        <v>26</v>
      </c>
      <c r="H15" s="7">
        <v>31</v>
      </c>
      <c r="I15" s="7"/>
      <c r="J15" s="7"/>
      <c r="K15" s="7"/>
      <c r="L15" s="7"/>
      <c r="M15" s="7"/>
      <c r="N15" s="7"/>
      <c r="O15" s="23">
        <f t="shared" si="0"/>
        <v>96</v>
      </c>
    </row>
    <row r="16" spans="1:16" ht="15.9" customHeight="1">
      <c r="A16" s="2">
        <v>12</v>
      </c>
      <c r="B16" s="3" t="s">
        <v>146</v>
      </c>
      <c r="C16" s="4" t="s">
        <v>440</v>
      </c>
      <c r="D16" s="3">
        <v>26</v>
      </c>
      <c r="E16" s="3">
        <v>5</v>
      </c>
      <c r="F16" s="3">
        <v>24</v>
      </c>
      <c r="G16" s="3"/>
      <c r="H16" s="3"/>
      <c r="I16" s="3"/>
      <c r="J16" s="3"/>
      <c r="K16" s="3"/>
      <c r="L16" s="3">
        <v>23</v>
      </c>
      <c r="M16" s="3"/>
      <c r="N16" s="3"/>
      <c r="O16" s="23">
        <f t="shared" si="0"/>
        <v>78</v>
      </c>
    </row>
    <row r="17" spans="1:15" ht="15.9" customHeight="1">
      <c r="A17" s="6">
        <v>13</v>
      </c>
      <c r="B17" s="7" t="s">
        <v>64</v>
      </c>
      <c r="C17" s="8" t="s">
        <v>441</v>
      </c>
      <c r="D17" s="7">
        <v>29</v>
      </c>
      <c r="E17" s="7">
        <v>5</v>
      </c>
      <c r="F17" s="7"/>
      <c r="G17" s="7">
        <v>29</v>
      </c>
      <c r="H17" s="7"/>
      <c r="I17" s="7"/>
      <c r="J17" s="7"/>
      <c r="K17" s="7"/>
      <c r="L17" s="7"/>
      <c r="M17" s="7"/>
      <c r="N17" s="7"/>
      <c r="O17" s="23">
        <f t="shared" si="0"/>
        <v>63</v>
      </c>
    </row>
    <row r="18" spans="1:15" ht="15.9" customHeight="1">
      <c r="A18" s="2">
        <v>14</v>
      </c>
      <c r="B18" s="3" t="s">
        <v>113</v>
      </c>
      <c r="C18" s="4" t="s">
        <v>442</v>
      </c>
      <c r="D18" s="3"/>
      <c r="E18" s="3"/>
      <c r="F18" s="3"/>
      <c r="G18" s="3"/>
      <c r="H18" s="3"/>
      <c r="I18" s="3">
        <v>29</v>
      </c>
      <c r="J18" s="3">
        <v>25</v>
      </c>
      <c r="K18" s="3">
        <v>5</v>
      </c>
      <c r="L18" s="3"/>
      <c r="M18" s="3"/>
      <c r="N18" s="3"/>
      <c r="O18" s="23">
        <f t="shared" si="0"/>
        <v>59</v>
      </c>
    </row>
    <row r="19" spans="1:15" ht="15.9" customHeight="1">
      <c r="A19" s="6">
        <v>15</v>
      </c>
      <c r="B19" s="7" t="s">
        <v>443</v>
      </c>
      <c r="C19" s="8" t="s">
        <v>444</v>
      </c>
      <c r="D19" s="7"/>
      <c r="E19" s="7"/>
      <c r="F19" s="7"/>
      <c r="G19" s="7"/>
      <c r="H19" s="7"/>
      <c r="I19" s="7"/>
      <c r="J19" s="7"/>
      <c r="K19" s="7"/>
      <c r="L19" s="7">
        <v>24</v>
      </c>
      <c r="M19" s="7">
        <v>25</v>
      </c>
      <c r="N19" s="7"/>
      <c r="O19" s="23">
        <f t="shared" si="0"/>
        <v>49</v>
      </c>
    </row>
    <row r="20" spans="1:15" ht="15.9" customHeight="1">
      <c r="A20" s="2">
        <v>16</v>
      </c>
      <c r="B20" s="3" t="s">
        <v>445</v>
      </c>
      <c r="C20" s="4" t="s">
        <v>446</v>
      </c>
      <c r="D20" s="3">
        <v>41</v>
      </c>
      <c r="E20" s="3">
        <v>5</v>
      </c>
      <c r="F20" s="3"/>
      <c r="G20" s="3"/>
      <c r="H20" s="3"/>
      <c r="I20" s="3"/>
      <c r="J20" s="3"/>
      <c r="K20" s="3"/>
      <c r="L20" s="3"/>
      <c r="M20" s="3"/>
      <c r="N20" s="3"/>
      <c r="O20" s="23">
        <f t="shared" si="0"/>
        <v>46</v>
      </c>
    </row>
    <row r="21" spans="1:15" ht="15.9" customHeight="1">
      <c r="A21" s="6">
        <v>17</v>
      </c>
      <c r="B21" s="7" t="s">
        <v>261</v>
      </c>
      <c r="C21" s="8" t="s">
        <v>447</v>
      </c>
      <c r="D21" s="7"/>
      <c r="E21" s="7"/>
      <c r="F21" s="7">
        <v>37</v>
      </c>
      <c r="G21" s="7"/>
      <c r="H21" s="7"/>
      <c r="I21" s="7"/>
      <c r="J21" s="7"/>
      <c r="K21" s="7"/>
      <c r="L21" s="7"/>
      <c r="M21" s="7"/>
      <c r="N21" s="7"/>
      <c r="O21" s="23">
        <f t="shared" si="0"/>
        <v>37</v>
      </c>
    </row>
    <row r="22" spans="1:15" ht="15.9" customHeight="1">
      <c r="A22" s="2">
        <v>17</v>
      </c>
      <c r="B22" s="3" t="s">
        <v>448</v>
      </c>
      <c r="C22" s="4" t="s">
        <v>449</v>
      </c>
      <c r="D22" s="3"/>
      <c r="E22" s="3"/>
      <c r="F22" s="3"/>
      <c r="G22" s="3"/>
      <c r="H22" s="3"/>
      <c r="I22" s="3"/>
      <c r="J22" s="3"/>
      <c r="K22" s="3"/>
      <c r="L22" s="3"/>
      <c r="M22" s="3">
        <v>37</v>
      </c>
      <c r="N22" s="3"/>
      <c r="O22" s="23">
        <f t="shared" si="0"/>
        <v>37</v>
      </c>
    </row>
    <row r="23" spans="1:15" ht="15.9" customHeight="1">
      <c r="A23" s="6">
        <v>19</v>
      </c>
      <c r="B23" s="7" t="s">
        <v>430</v>
      </c>
      <c r="C23" s="8" t="s">
        <v>450</v>
      </c>
      <c r="D23" s="7"/>
      <c r="E23" s="7"/>
      <c r="F23" s="7">
        <v>29</v>
      </c>
      <c r="G23" s="7"/>
      <c r="H23" s="7"/>
      <c r="I23" s="7"/>
      <c r="J23" s="7"/>
      <c r="K23" s="7"/>
      <c r="L23" s="7"/>
      <c r="M23" s="7"/>
      <c r="N23" s="7"/>
      <c r="O23" s="23">
        <f t="shared" si="0"/>
        <v>29</v>
      </c>
    </row>
    <row r="24" spans="1:15" ht="15.9" customHeight="1">
      <c r="A24" s="2">
        <v>19</v>
      </c>
      <c r="B24" s="3" t="s">
        <v>16</v>
      </c>
      <c r="C24" s="4" t="s">
        <v>451</v>
      </c>
      <c r="D24" s="3"/>
      <c r="E24" s="3"/>
      <c r="F24" s="3"/>
      <c r="G24" s="3"/>
      <c r="H24" s="3"/>
      <c r="I24" s="3"/>
      <c r="J24" s="3"/>
      <c r="K24" s="3"/>
      <c r="L24" s="3"/>
      <c r="M24" s="3">
        <v>29</v>
      </c>
      <c r="N24" s="3"/>
      <c r="O24" s="23">
        <f t="shared" si="0"/>
        <v>29</v>
      </c>
    </row>
    <row r="25" spans="1:15" ht="15.9" customHeight="1">
      <c r="A25" s="6">
        <v>21</v>
      </c>
      <c r="B25" s="7" t="s">
        <v>452</v>
      </c>
      <c r="C25" s="8" t="s">
        <v>453</v>
      </c>
      <c r="D25" s="7"/>
      <c r="E25" s="7"/>
      <c r="F25" s="7">
        <v>26</v>
      </c>
      <c r="G25" s="7"/>
      <c r="H25" s="7"/>
      <c r="I25" s="7"/>
      <c r="J25" s="7"/>
      <c r="K25" s="7"/>
      <c r="L25" s="7"/>
      <c r="M25" s="7"/>
      <c r="N25" s="7"/>
      <c r="O25" s="23">
        <f t="shared" si="0"/>
        <v>26</v>
      </c>
    </row>
    <row r="26" spans="1:15" ht="15.9" customHeight="1">
      <c r="A26" s="2">
        <v>22</v>
      </c>
      <c r="B26" s="3" t="s">
        <v>26</v>
      </c>
      <c r="C26" s="4" t="s">
        <v>454</v>
      </c>
      <c r="D26" s="3"/>
      <c r="E26" s="3"/>
      <c r="F26" s="3"/>
      <c r="G26" s="3"/>
      <c r="H26" s="3"/>
      <c r="I26" s="3"/>
      <c r="J26" s="3"/>
      <c r="K26" s="3"/>
      <c r="L26" s="3"/>
      <c r="M26" s="3">
        <v>24</v>
      </c>
      <c r="N26" s="3"/>
      <c r="O26" s="23">
        <f t="shared" si="0"/>
        <v>24</v>
      </c>
    </row>
    <row r="30" spans="1:15">
      <c r="A30" s="60"/>
      <c r="B30" s="60"/>
      <c r="C30" s="60"/>
      <c r="D30" s="60"/>
      <c r="E30" s="60"/>
    </row>
    <row r="31" spans="1:15">
      <c r="A31" s="60"/>
      <c r="B31" s="60"/>
      <c r="C31" s="60"/>
      <c r="D31" s="60"/>
      <c r="E31" s="60"/>
    </row>
  </sheetData>
  <mergeCells count="4">
    <mergeCell ref="A30:E31"/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13"/>
  <sheetViews>
    <sheetView showGridLines="0" workbookViewId="0">
      <pane ySplit="2" topLeftCell="A3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4" width="6.88671875" style="1" customWidth="1"/>
    <col min="15" max="15" width="8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81.7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21" customHeight="1">
      <c r="A5" s="2">
        <v>1</v>
      </c>
      <c r="B5" s="3" t="s">
        <v>17</v>
      </c>
      <c r="C5" s="4" t="s">
        <v>455</v>
      </c>
      <c r="D5" s="3">
        <v>50</v>
      </c>
      <c r="E5" s="3">
        <v>5</v>
      </c>
      <c r="F5" s="3">
        <v>50</v>
      </c>
      <c r="G5" s="3">
        <v>50</v>
      </c>
      <c r="H5" s="3">
        <v>45</v>
      </c>
      <c r="I5" s="3" t="s">
        <v>506</v>
      </c>
      <c r="J5" s="3">
        <v>50</v>
      </c>
      <c r="K5" s="3">
        <v>5</v>
      </c>
      <c r="L5" s="3">
        <v>45</v>
      </c>
      <c r="M5" s="3">
        <v>50</v>
      </c>
      <c r="N5" s="3">
        <v>20</v>
      </c>
      <c r="O5" s="5">
        <f>SUM(D5:N5)</f>
        <v>370</v>
      </c>
    </row>
    <row r="6" spans="1:16" ht="28.5" customHeight="1">
      <c r="A6" s="6">
        <v>2</v>
      </c>
      <c r="B6" s="7" t="s">
        <v>126</v>
      </c>
      <c r="C6" s="8" t="s">
        <v>456</v>
      </c>
      <c r="D6" s="7">
        <v>45</v>
      </c>
      <c r="E6" s="7">
        <v>5</v>
      </c>
      <c r="F6" s="7">
        <v>45</v>
      </c>
      <c r="G6" s="7">
        <v>45</v>
      </c>
      <c r="H6" s="7"/>
      <c r="I6" s="7">
        <v>50</v>
      </c>
      <c r="J6" s="7"/>
      <c r="K6" s="7"/>
      <c r="L6" s="7"/>
      <c r="M6" s="7"/>
      <c r="N6" s="7"/>
      <c r="O6" s="5">
        <f t="shared" ref="O6:O13" si="0">SUM(D6:N6)</f>
        <v>190</v>
      </c>
    </row>
    <row r="7" spans="1:16" ht="21" customHeight="1">
      <c r="A7" s="2">
        <v>3</v>
      </c>
      <c r="B7" s="3" t="s">
        <v>95</v>
      </c>
      <c r="C7" s="4" t="s">
        <v>457</v>
      </c>
      <c r="D7" s="3"/>
      <c r="E7" s="3"/>
      <c r="F7" s="3">
        <v>41</v>
      </c>
      <c r="G7" s="3"/>
      <c r="H7" s="3">
        <v>37</v>
      </c>
      <c r="I7" s="3"/>
      <c r="J7" s="3"/>
      <c r="K7" s="3"/>
      <c r="L7" s="3">
        <v>41</v>
      </c>
      <c r="M7" s="3">
        <v>45</v>
      </c>
      <c r="N7" s="3"/>
      <c r="O7" s="5">
        <f t="shared" si="0"/>
        <v>164</v>
      </c>
    </row>
    <row r="8" spans="1:16" ht="21" customHeight="1">
      <c r="A8" s="6">
        <v>4</v>
      </c>
      <c r="B8" s="7" t="s">
        <v>251</v>
      </c>
      <c r="C8" s="8" t="s">
        <v>458</v>
      </c>
      <c r="D8" s="7"/>
      <c r="E8" s="7"/>
      <c r="F8" s="7"/>
      <c r="G8" s="7"/>
      <c r="H8" s="7"/>
      <c r="I8" s="7"/>
      <c r="J8" s="7"/>
      <c r="K8" s="7"/>
      <c r="L8" s="7">
        <v>50</v>
      </c>
      <c r="M8" s="7"/>
      <c r="N8" s="7"/>
      <c r="O8" s="5">
        <f t="shared" si="0"/>
        <v>50</v>
      </c>
    </row>
    <row r="9" spans="1:16" ht="21" customHeight="1">
      <c r="A9" s="2">
        <v>4</v>
      </c>
      <c r="B9" s="3" t="s">
        <v>459</v>
      </c>
      <c r="C9" s="4" t="s">
        <v>460</v>
      </c>
      <c r="D9" s="3"/>
      <c r="E9" s="3"/>
      <c r="F9" s="3"/>
      <c r="G9" s="3"/>
      <c r="H9" s="3">
        <v>50</v>
      </c>
      <c r="I9" s="3"/>
      <c r="J9" s="3"/>
      <c r="K9" s="3"/>
      <c r="L9" s="3"/>
      <c r="M9" s="3"/>
      <c r="N9" s="3"/>
      <c r="O9" s="5">
        <f t="shared" si="0"/>
        <v>50</v>
      </c>
    </row>
    <row r="10" spans="1:16" ht="21" customHeight="1">
      <c r="A10" s="6">
        <v>6</v>
      </c>
      <c r="B10" s="7" t="s">
        <v>227</v>
      </c>
      <c r="C10" s="8" t="s">
        <v>461</v>
      </c>
      <c r="D10" s="7">
        <v>41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5">
        <f t="shared" si="0"/>
        <v>41</v>
      </c>
    </row>
    <row r="11" spans="1:16" ht="21" customHeight="1">
      <c r="A11" s="2">
        <v>7</v>
      </c>
      <c r="B11" s="3" t="s">
        <v>452</v>
      </c>
      <c r="C11" s="4" t="s">
        <v>462</v>
      </c>
      <c r="D11" s="3"/>
      <c r="E11" s="3"/>
      <c r="F11" s="3"/>
      <c r="G11" s="3"/>
      <c r="H11" s="3">
        <v>41</v>
      </c>
      <c r="I11" s="3"/>
      <c r="J11" s="3"/>
      <c r="K11" s="3"/>
      <c r="L11" s="3"/>
      <c r="M11" s="3"/>
      <c r="N11" s="3"/>
      <c r="O11" s="5">
        <f t="shared" si="0"/>
        <v>41</v>
      </c>
    </row>
    <row r="12" spans="1:16" ht="21" customHeight="1">
      <c r="A12" s="6">
        <v>7</v>
      </c>
      <c r="B12" s="7" t="s">
        <v>463</v>
      </c>
      <c r="C12" s="8" t="s">
        <v>464</v>
      </c>
      <c r="D12" s="7"/>
      <c r="E12" s="7"/>
      <c r="F12" s="7"/>
      <c r="G12" s="7"/>
      <c r="H12" s="7"/>
      <c r="I12" s="7"/>
      <c r="J12" s="7"/>
      <c r="K12" s="7"/>
      <c r="L12" s="7"/>
      <c r="M12" s="7">
        <v>41</v>
      </c>
      <c r="N12" s="7"/>
      <c r="O12" s="5">
        <f t="shared" si="0"/>
        <v>41</v>
      </c>
    </row>
    <row r="13" spans="1:16" ht="21" customHeight="1">
      <c r="A13" s="20">
        <v>9</v>
      </c>
      <c r="B13" s="21" t="s">
        <v>428</v>
      </c>
      <c r="C13" s="22" t="s">
        <v>429</v>
      </c>
      <c r="D13" s="21"/>
      <c r="E13" s="21"/>
      <c r="F13" s="21">
        <v>37</v>
      </c>
      <c r="G13" s="21"/>
      <c r="H13" s="21"/>
      <c r="I13" s="21"/>
      <c r="J13" s="21"/>
      <c r="K13" s="21"/>
      <c r="L13" s="21"/>
      <c r="M13" s="21"/>
      <c r="N13" s="21"/>
      <c r="O13" s="5">
        <f t="shared" si="0"/>
        <v>37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12"/>
  <sheetViews>
    <sheetView showGridLines="0" workbookViewId="0">
      <pane ySplit="2" topLeftCell="A3" activePane="bottomLeft" state="frozen"/>
      <selection pane="bottomLeft" sqref="A1:P4"/>
    </sheetView>
  </sheetViews>
  <sheetFormatPr defaultRowHeight="14.4"/>
  <cols>
    <col min="1" max="1" width="5.109375" customWidth="1"/>
    <col min="2" max="2" width="6.33203125" customWidth="1"/>
    <col min="3" max="3" width="19.33203125" customWidth="1"/>
    <col min="4" max="14" width="6.88671875" customWidth="1"/>
    <col min="15" max="15" width="8.88671875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8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19.5" customHeight="1">
      <c r="A5" s="6">
        <v>1</v>
      </c>
      <c r="B5" s="7" t="s">
        <v>261</v>
      </c>
      <c r="C5" s="8" t="s">
        <v>465</v>
      </c>
      <c r="D5" s="7">
        <v>50</v>
      </c>
      <c r="E5" s="7">
        <v>5</v>
      </c>
      <c r="F5" s="7">
        <v>50</v>
      </c>
      <c r="G5" s="7">
        <v>50</v>
      </c>
      <c r="H5" s="7"/>
      <c r="I5" s="7">
        <v>50</v>
      </c>
      <c r="J5" s="7"/>
      <c r="K5" s="7"/>
      <c r="L5" s="7"/>
      <c r="M5" s="7"/>
      <c r="N5" s="7"/>
      <c r="O5" s="23">
        <f>SUM(D5:N5)</f>
        <v>205</v>
      </c>
    </row>
    <row r="6" spans="1:16" ht="19.5" customHeight="1">
      <c r="A6" s="2">
        <v>2</v>
      </c>
      <c r="B6" s="3" t="s">
        <v>422</v>
      </c>
      <c r="C6" s="4" t="s">
        <v>159</v>
      </c>
      <c r="D6" s="3"/>
      <c r="E6" s="3"/>
      <c r="F6" s="3"/>
      <c r="G6" s="3"/>
      <c r="H6" s="3">
        <v>50</v>
      </c>
      <c r="I6" s="3"/>
      <c r="J6" s="3">
        <v>41</v>
      </c>
      <c r="K6" s="3">
        <v>5</v>
      </c>
      <c r="L6" s="3">
        <v>50</v>
      </c>
      <c r="M6" s="3">
        <v>45</v>
      </c>
      <c r="N6" s="3"/>
      <c r="O6" s="23">
        <f t="shared" ref="O6:O12" si="0">SUM(D6:N6)</f>
        <v>191</v>
      </c>
    </row>
    <row r="7" spans="1:16" ht="19.5" customHeight="1">
      <c r="A7" s="6">
        <v>3</v>
      </c>
      <c r="B7" s="7" t="s">
        <v>150</v>
      </c>
      <c r="C7" s="8" t="s">
        <v>426</v>
      </c>
      <c r="D7" s="7"/>
      <c r="E7" s="7"/>
      <c r="F7" s="7"/>
      <c r="G7" s="7"/>
      <c r="H7" s="7"/>
      <c r="I7" s="7"/>
      <c r="J7" s="7">
        <v>45</v>
      </c>
      <c r="K7" s="7">
        <v>5</v>
      </c>
      <c r="L7" s="7"/>
      <c r="M7" s="7">
        <v>50</v>
      </c>
      <c r="N7" s="7"/>
      <c r="O7" s="23">
        <f t="shared" si="0"/>
        <v>100</v>
      </c>
    </row>
    <row r="8" spans="1:16" ht="19.5" customHeight="1">
      <c r="A8" s="2">
        <v>4</v>
      </c>
      <c r="B8" s="3" t="s">
        <v>94</v>
      </c>
      <c r="C8" s="4" t="s">
        <v>466</v>
      </c>
      <c r="D8" s="3"/>
      <c r="E8" s="3"/>
      <c r="F8" s="3"/>
      <c r="G8" s="3"/>
      <c r="H8" s="3"/>
      <c r="I8" s="3"/>
      <c r="J8" s="3">
        <v>50</v>
      </c>
      <c r="K8" s="3"/>
      <c r="L8" s="3"/>
      <c r="M8" s="3"/>
      <c r="N8" s="3"/>
      <c r="O8" s="23">
        <f t="shared" si="0"/>
        <v>50</v>
      </c>
    </row>
    <row r="9" spans="1:16" ht="19.5" customHeight="1">
      <c r="A9" s="6">
        <v>5</v>
      </c>
      <c r="B9" s="7" t="s">
        <v>133</v>
      </c>
      <c r="C9" s="8" t="s">
        <v>467</v>
      </c>
      <c r="D9" s="7"/>
      <c r="E9" s="7"/>
      <c r="F9" s="7"/>
      <c r="G9" s="7"/>
      <c r="H9" s="7">
        <v>45</v>
      </c>
      <c r="I9" s="7"/>
      <c r="J9" s="7"/>
      <c r="K9" s="7"/>
      <c r="L9" s="7"/>
      <c r="M9" s="7"/>
      <c r="N9" s="7"/>
      <c r="O9" s="23">
        <f t="shared" si="0"/>
        <v>45</v>
      </c>
    </row>
    <row r="10" spans="1:16" ht="19.5" customHeight="1">
      <c r="A10" s="2">
        <v>6</v>
      </c>
      <c r="B10" s="3" t="s">
        <v>113</v>
      </c>
      <c r="C10" s="4" t="s">
        <v>442</v>
      </c>
      <c r="D10" s="3"/>
      <c r="E10" s="3"/>
      <c r="F10" s="3"/>
      <c r="G10" s="3"/>
      <c r="H10" s="3"/>
      <c r="I10" s="3"/>
      <c r="J10" s="3">
        <v>37</v>
      </c>
      <c r="K10" s="3"/>
      <c r="L10" s="3"/>
      <c r="M10" s="3"/>
      <c r="N10" s="3"/>
      <c r="O10" s="23">
        <f t="shared" si="0"/>
        <v>37</v>
      </c>
    </row>
    <row r="11" spans="1:16" ht="19.5" customHeight="1">
      <c r="A11" s="6">
        <v>7</v>
      </c>
      <c r="B11" s="7" t="s">
        <v>58</v>
      </c>
      <c r="C11" s="8" t="s">
        <v>437</v>
      </c>
      <c r="D11" s="7"/>
      <c r="E11" s="7"/>
      <c r="F11" s="7"/>
      <c r="G11" s="7"/>
      <c r="H11" s="7"/>
      <c r="I11" s="7"/>
      <c r="J11" s="7"/>
      <c r="K11" s="7"/>
      <c r="L11" s="7"/>
      <c r="M11" s="7">
        <v>41</v>
      </c>
      <c r="N11" s="7"/>
      <c r="O11" s="23">
        <f t="shared" si="0"/>
        <v>41</v>
      </c>
    </row>
    <row r="12" spans="1:16" ht="19.5" customHeight="1">
      <c r="A12" s="20">
        <v>8</v>
      </c>
      <c r="B12" s="21" t="s">
        <v>401</v>
      </c>
      <c r="C12" s="22" t="s">
        <v>468</v>
      </c>
      <c r="D12" s="21"/>
      <c r="E12" s="21"/>
      <c r="F12" s="21"/>
      <c r="G12" s="21"/>
      <c r="H12" s="21"/>
      <c r="I12" s="21"/>
      <c r="J12" s="21"/>
      <c r="K12" s="21"/>
      <c r="L12" s="21"/>
      <c r="M12" s="21">
        <v>37</v>
      </c>
      <c r="N12" s="21"/>
      <c r="O12" s="23">
        <f t="shared" si="0"/>
        <v>37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P9"/>
  <sheetViews>
    <sheetView showGridLines="0" workbookViewId="0">
      <pane ySplit="2" topLeftCell="A3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5" width="7.10937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528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89.2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31.5" customHeight="1">
      <c r="A5" s="6">
        <v>1</v>
      </c>
      <c r="B5" s="7" t="s">
        <v>97</v>
      </c>
      <c r="C5" s="8" t="s">
        <v>418</v>
      </c>
      <c r="D5" s="7">
        <v>50</v>
      </c>
      <c r="E5" s="7">
        <v>5</v>
      </c>
      <c r="F5" s="7">
        <v>45</v>
      </c>
      <c r="G5" s="7">
        <v>50</v>
      </c>
      <c r="H5" s="7" t="s">
        <v>506</v>
      </c>
      <c r="I5" s="7">
        <v>50</v>
      </c>
      <c r="J5" s="7">
        <v>50</v>
      </c>
      <c r="K5" s="7">
        <v>5</v>
      </c>
      <c r="L5" s="7">
        <v>45</v>
      </c>
      <c r="M5" s="7">
        <v>50</v>
      </c>
      <c r="N5" s="7">
        <v>20</v>
      </c>
      <c r="O5" s="23">
        <f>SUM(D5:N5)</f>
        <v>370</v>
      </c>
    </row>
    <row r="6" spans="1:16" ht="31.5" customHeight="1">
      <c r="A6" s="2">
        <v>2</v>
      </c>
      <c r="B6" s="3" t="s">
        <v>469</v>
      </c>
      <c r="C6" s="4" t="s">
        <v>470</v>
      </c>
      <c r="D6" s="3"/>
      <c r="E6" s="3"/>
      <c r="F6" s="3"/>
      <c r="G6" s="3"/>
      <c r="H6" s="3">
        <v>50</v>
      </c>
      <c r="I6" s="3"/>
      <c r="J6" s="3"/>
      <c r="K6" s="3"/>
      <c r="L6" s="3">
        <v>50</v>
      </c>
      <c r="M6" s="3"/>
      <c r="N6" s="3"/>
      <c r="O6" s="23">
        <f t="shared" ref="O6:O9" si="0">SUM(D6:N6)</f>
        <v>100</v>
      </c>
    </row>
    <row r="7" spans="1:16" ht="31.5" customHeight="1">
      <c r="A7" s="6">
        <v>3</v>
      </c>
      <c r="B7" s="7" t="s">
        <v>471</v>
      </c>
      <c r="C7" s="8" t="s">
        <v>472</v>
      </c>
      <c r="D7" s="7"/>
      <c r="E7" s="7"/>
      <c r="F7" s="7">
        <v>50</v>
      </c>
      <c r="G7" s="7"/>
      <c r="H7" s="7"/>
      <c r="I7" s="7"/>
      <c r="J7" s="7"/>
      <c r="K7" s="7"/>
      <c r="L7" s="7">
        <v>41</v>
      </c>
      <c r="M7" s="7"/>
      <c r="N7" s="7"/>
      <c r="O7" s="23">
        <f t="shared" si="0"/>
        <v>91</v>
      </c>
    </row>
    <row r="8" spans="1:16" ht="31.5" customHeight="1">
      <c r="A8" s="2">
        <v>4</v>
      </c>
      <c r="B8" s="3" t="s">
        <v>399</v>
      </c>
      <c r="C8" s="4" t="s">
        <v>473</v>
      </c>
      <c r="D8" s="3"/>
      <c r="E8" s="3"/>
      <c r="F8" s="3"/>
      <c r="G8" s="3"/>
      <c r="H8" s="3">
        <v>41</v>
      </c>
      <c r="I8" s="3"/>
      <c r="J8" s="3"/>
      <c r="K8" s="3"/>
      <c r="L8" s="3"/>
      <c r="M8" s="3"/>
      <c r="N8" s="3"/>
      <c r="O8" s="23">
        <f t="shared" si="0"/>
        <v>41</v>
      </c>
    </row>
    <row r="9" spans="1:16" ht="31.5" customHeight="1">
      <c r="A9" s="9">
        <v>5</v>
      </c>
      <c r="B9" s="10" t="s">
        <v>134</v>
      </c>
      <c r="C9" s="11" t="s">
        <v>474</v>
      </c>
      <c r="D9" s="10"/>
      <c r="E9" s="10"/>
      <c r="F9" s="10"/>
      <c r="G9" s="10"/>
      <c r="H9" s="10">
        <v>37</v>
      </c>
      <c r="I9" s="10"/>
      <c r="J9" s="10"/>
      <c r="K9" s="10"/>
      <c r="L9" s="10"/>
      <c r="M9" s="10"/>
      <c r="N9" s="10"/>
      <c r="O9" s="23">
        <f t="shared" si="0"/>
        <v>37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4"/>
  <sheetViews>
    <sheetView showGridLines="0" workbookViewId="0">
      <pane ySplit="2" topLeftCell="A5" activePane="bottomLeft" state="frozen"/>
      <selection pane="bottomLeft" activeCell="M19" sqref="M19"/>
    </sheetView>
  </sheetViews>
  <sheetFormatPr defaultRowHeight="14.4"/>
  <cols>
    <col min="1" max="1" width="5.109375" customWidth="1"/>
    <col min="2" max="2" width="6.33203125" customWidth="1"/>
    <col min="3" max="3" width="19.33203125" customWidth="1"/>
    <col min="4" max="15" width="5.44140625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6.4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0" customHeight="1">
      <c r="A3" s="59" t="s">
        <v>33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96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21" customHeight="1">
      <c r="A5" s="2">
        <v>1</v>
      </c>
      <c r="B5" s="3" t="s">
        <v>34</v>
      </c>
      <c r="C5" s="4" t="s">
        <v>35</v>
      </c>
      <c r="D5" s="3">
        <v>37</v>
      </c>
      <c r="E5" s="3">
        <v>5</v>
      </c>
      <c r="F5" s="3">
        <v>41</v>
      </c>
      <c r="G5" s="3">
        <v>41</v>
      </c>
      <c r="H5" s="3">
        <v>50</v>
      </c>
      <c r="I5" s="3" t="s">
        <v>506</v>
      </c>
      <c r="J5" s="3">
        <v>45</v>
      </c>
      <c r="K5" s="3">
        <v>5</v>
      </c>
      <c r="L5" s="3">
        <v>50</v>
      </c>
      <c r="M5" s="3">
        <v>37</v>
      </c>
      <c r="N5" s="3">
        <v>20</v>
      </c>
      <c r="O5" s="5">
        <f>SUM(D5:N5)</f>
        <v>331</v>
      </c>
    </row>
    <row r="6" spans="1:16" ht="21" customHeight="1">
      <c r="A6" s="6">
        <v>2</v>
      </c>
      <c r="B6" s="7">
        <v>231</v>
      </c>
      <c r="C6" s="8" t="s">
        <v>36</v>
      </c>
      <c r="D6" s="7">
        <v>45</v>
      </c>
      <c r="E6" s="7">
        <v>5</v>
      </c>
      <c r="F6" s="7">
        <v>45</v>
      </c>
      <c r="G6" s="7">
        <v>37</v>
      </c>
      <c r="H6" s="7"/>
      <c r="I6" s="7"/>
      <c r="J6" s="7"/>
      <c r="K6" s="7"/>
      <c r="L6" s="7"/>
      <c r="M6" s="7"/>
      <c r="N6" s="7"/>
      <c r="O6" s="5">
        <f t="shared" ref="O6:O18" si="0">SUM(D6:N6)</f>
        <v>132</v>
      </c>
    </row>
    <row r="7" spans="1:16" ht="21" customHeight="1">
      <c r="A7" s="2">
        <v>3</v>
      </c>
      <c r="B7" s="3" t="s">
        <v>37</v>
      </c>
      <c r="C7" s="4" t="s">
        <v>38</v>
      </c>
      <c r="D7" s="3">
        <v>41</v>
      </c>
      <c r="E7" s="3">
        <v>5</v>
      </c>
      <c r="F7" s="3">
        <v>34</v>
      </c>
      <c r="G7" s="3">
        <v>45</v>
      </c>
      <c r="H7" s="3"/>
      <c r="I7" s="3"/>
      <c r="J7" s="3"/>
      <c r="K7" s="3"/>
      <c r="L7" s="3"/>
      <c r="M7" s="3"/>
      <c r="N7" s="3"/>
      <c r="O7" s="5">
        <f t="shared" si="0"/>
        <v>125</v>
      </c>
    </row>
    <row r="8" spans="1:16" ht="21" customHeight="1">
      <c r="A8" s="6">
        <v>4</v>
      </c>
      <c r="B8" s="7" t="s">
        <v>39</v>
      </c>
      <c r="C8" s="8" t="s">
        <v>40</v>
      </c>
      <c r="D8" s="7">
        <v>50</v>
      </c>
      <c r="E8" s="7">
        <v>5</v>
      </c>
      <c r="F8" s="7">
        <v>37</v>
      </c>
      <c r="G8" s="7"/>
      <c r="H8" s="7"/>
      <c r="I8" s="7"/>
      <c r="J8" s="7"/>
      <c r="K8" s="7"/>
      <c r="L8" s="7"/>
      <c r="M8" s="7"/>
      <c r="N8" s="7"/>
      <c r="O8" s="5">
        <f t="shared" si="0"/>
        <v>92</v>
      </c>
    </row>
    <row r="9" spans="1:16" ht="21" customHeight="1">
      <c r="A9" s="2">
        <v>5</v>
      </c>
      <c r="B9" s="3" t="s">
        <v>41</v>
      </c>
      <c r="C9" s="4" t="s">
        <v>42</v>
      </c>
      <c r="D9" s="3">
        <v>34</v>
      </c>
      <c r="E9" s="3">
        <v>5</v>
      </c>
      <c r="F9" s="3"/>
      <c r="G9" s="3">
        <v>50</v>
      </c>
      <c r="H9" s="3"/>
      <c r="I9" s="3"/>
      <c r="J9" s="3"/>
      <c r="K9" s="3"/>
      <c r="L9" s="3"/>
      <c r="M9" s="3"/>
      <c r="N9" s="3"/>
      <c r="O9" s="5">
        <f t="shared" si="0"/>
        <v>89</v>
      </c>
    </row>
    <row r="10" spans="1:16" ht="21" customHeight="1">
      <c r="A10" s="6">
        <v>6</v>
      </c>
      <c r="B10" s="7" t="s">
        <v>43</v>
      </c>
      <c r="C10" s="8" t="s">
        <v>44</v>
      </c>
      <c r="D10" s="7"/>
      <c r="E10" s="7"/>
      <c r="F10" s="7"/>
      <c r="G10" s="7"/>
      <c r="H10" s="7"/>
      <c r="I10" s="7"/>
      <c r="J10" s="7"/>
      <c r="K10" s="7"/>
      <c r="L10" s="7">
        <v>45</v>
      </c>
      <c r="M10" s="7">
        <v>29</v>
      </c>
      <c r="N10" s="7"/>
      <c r="O10" s="5">
        <f t="shared" si="0"/>
        <v>74</v>
      </c>
    </row>
    <row r="11" spans="1:16" ht="21" customHeight="1">
      <c r="A11" s="2">
        <v>7</v>
      </c>
      <c r="B11" s="3" t="s">
        <v>45</v>
      </c>
      <c r="C11" s="4" t="s">
        <v>46</v>
      </c>
      <c r="D11" s="3"/>
      <c r="E11" s="3"/>
      <c r="F11" s="3"/>
      <c r="G11" s="3"/>
      <c r="H11" s="3"/>
      <c r="I11" s="3"/>
      <c r="J11" s="3">
        <v>50</v>
      </c>
      <c r="K11" s="3">
        <v>5</v>
      </c>
      <c r="L11" s="3"/>
      <c r="M11" s="3"/>
      <c r="N11" s="3"/>
      <c r="O11" s="5">
        <f t="shared" si="0"/>
        <v>55</v>
      </c>
    </row>
    <row r="12" spans="1:16" ht="21" customHeight="1">
      <c r="A12" s="6">
        <v>8</v>
      </c>
      <c r="B12" s="7" t="s">
        <v>47</v>
      </c>
      <c r="C12" s="8" t="s">
        <v>48</v>
      </c>
      <c r="D12" s="7"/>
      <c r="E12" s="7"/>
      <c r="F12" s="7"/>
      <c r="G12" s="7"/>
      <c r="H12" s="7"/>
      <c r="I12" s="7"/>
      <c r="J12" s="7"/>
      <c r="K12" s="7"/>
      <c r="L12" s="7"/>
      <c r="M12" s="7">
        <v>50</v>
      </c>
      <c r="N12" s="7"/>
      <c r="O12" s="5">
        <f t="shared" si="0"/>
        <v>50</v>
      </c>
    </row>
    <row r="13" spans="1:16" ht="21" customHeight="1">
      <c r="A13" s="2">
        <v>8</v>
      </c>
      <c r="B13" s="3" t="s">
        <v>20</v>
      </c>
      <c r="C13" s="4" t="s">
        <v>49</v>
      </c>
      <c r="D13" s="3"/>
      <c r="E13" s="3"/>
      <c r="F13" s="3">
        <v>50</v>
      </c>
      <c r="G13" s="3"/>
      <c r="H13" s="3"/>
      <c r="I13" s="3"/>
      <c r="J13" s="3"/>
      <c r="K13" s="3"/>
      <c r="L13" s="3"/>
      <c r="M13" s="3"/>
      <c r="N13" s="3"/>
      <c r="O13" s="5">
        <f t="shared" si="0"/>
        <v>50</v>
      </c>
    </row>
    <row r="14" spans="1:16" ht="21" customHeight="1">
      <c r="A14" s="6">
        <v>8</v>
      </c>
      <c r="B14" s="7" t="s">
        <v>50</v>
      </c>
      <c r="C14" s="8" t="s">
        <v>51</v>
      </c>
      <c r="D14" s="7"/>
      <c r="E14" s="7"/>
      <c r="F14" s="7"/>
      <c r="G14" s="7"/>
      <c r="H14" s="7"/>
      <c r="I14" s="7">
        <v>50</v>
      </c>
      <c r="J14" s="7"/>
      <c r="K14" s="7"/>
      <c r="L14" s="7"/>
      <c r="M14" s="7"/>
      <c r="N14" s="7"/>
      <c r="O14" s="5">
        <f t="shared" si="0"/>
        <v>50</v>
      </c>
    </row>
    <row r="15" spans="1:16" ht="21" customHeight="1">
      <c r="A15" s="2">
        <v>11</v>
      </c>
      <c r="B15" s="3" t="s">
        <v>21</v>
      </c>
      <c r="C15" s="4" t="s">
        <v>22</v>
      </c>
      <c r="D15" s="3"/>
      <c r="E15" s="3"/>
      <c r="F15" s="3"/>
      <c r="G15" s="3"/>
      <c r="H15" s="3"/>
      <c r="I15" s="3"/>
      <c r="J15" s="3"/>
      <c r="K15" s="3"/>
      <c r="L15" s="3"/>
      <c r="M15" s="3">
        <v>45</v>
      </c>
      <c r="N15" s="3"/>
      <c r="O15" s="5">
        <f t="shared" si="0"/>
        <v>45</v>
      </c>
    </row>
    <row r="16" spans="1:16" ht="21" customHeight="1">
      <c r="A16" s="6">
        <v>11</v>
      </c>
      <c r="B16" s="7" t="s">
        <v>52</v>
      </c>
      <c r="C16" s="8" t="s">
        <v>53</v>
      </c>
      <c r="D16" s="7"/>
      <c r="E16" s="7"/>
      <c r="F16" s="7"/>
      <c r="G16" s="7"/>
      <c r="H16" s="7">
        <v>45</v>
      </c>
      <c r="I16" s="7"/>
      <c r="J16" s="7"/>
      <c r="K16" s="7"/>
      <c r="L16" s="7"/>
      <c r="M16" s="7"/>
      <c r="N16" s="7"/>
      <c r="O16" s="5">
        <f t="shared" si="0"/>
        <v>45</v>
      </c>
    </row>
    <row r="17" spans="1:15" ht="21" customHeight="1">
      <c r="A17" s="2">
        <v>13</v>
      </c>
      <c r="B17" s="3" t="s">
        <v>26</v>
      </c>
      <c r="C17" s="4" t="s">
        <v>27</v>
      </c>
      <c r="D17" s="3"/>
      <c r="E17" s="3"/>
      <c r="F17" s="3"/>
      <c r="G17" s="3"/>
      <c r="H17" s="3"/>
      <c r="I17" s="3"/>
      <c r="J17" s="3"/>
      <c r="K17" s="3"/>
      <c r="L17" s="3"/>
      <c r="M17" s="3">
        <v>41</v>
      </c>
      <c r="N17" s="3"/>
      <c r="O17" s="5">
        <f t="shared" si="0"/>
        <v>41</v>
      </c>
    </row>
    <row r="18" spans="1:15" ht="21" customHeight="1">
      <c r="A18" s="2">
        <v>15</v>
      </c>
      <c r="B18" s="3" t="s">
        <v>56</v>
      </c>
      <c r="C18" s="4" t="s">
        <v>57</v>
      </c>
      <c r="D18" s="3"/>
      <c r="E18" s="3"/>
      <c r="F18" s="3"/>
      <c r="G18" s="3"/>
      <c r="H18" s="3"/>
      <c r="I18" s="3"/>
      <c r="J18" s="3"/>
      <c r="K18" s="3"/>
      <c r="L18" s="3"/>
      <c r="M18" s="3">
        <v>31</v>
      </c>
      <c r="N18" s="3"/>
      <c r="O18" s="5">
        <f t="shared" si="0"/>
        <v>31</v>
      </c>
    </row>
    <row r="22" spans="1:15" ht="15" customHeight="1">
      <c r="A22" s="51"/>
      <c r="B22" s="51"/>
      <c r="C22" s="51"/>
      <c r="D22" s="52"/>
      <c r="E22" s="53"/>
      <c r="F22" s="53"/>
      <c r="G22" s="53"/>
      <c r="H22" s="53"/>
    </row>
    <row r="23" spans="1:15" ht="15" customHeight="1">
      <c r="A23" s="51"/>
      <c r="B23" s="51"/>
      <c r="C23" s="51"/>
      <c r="D23" s="53"/>
      <c r="E23" s="53"/>
      <c r="F23" s="53"/>
      <c r="G23" s="53"/>
      <c r="H23" s="53"/>
    </row>
    <row r="24" spans="1:15" ht="15" customHeight="1">
      <c r="A24" s="51"/>
      <c r="B24" s="51"/>
      <c r="C24" s="51"/>
      <c r="D24" s="53"/>
      <c r="E24" s="53"/>
      <c r="F24" s="53"/>
      <c r="G24" s="53"/>
      <c r="H24" s="53"/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20"/>
  <sheetViews>
    <sheetView showGridLines="0" workbookViewId="0">
      <pane ySplit="2" topLeftCell="A3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33203125" style="1" customWidth="1"/>
    <col min="3" max="3" width="20.6640625" style="1" customWidth="1"/>
    <col min="4" max="15" width="6.8867187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529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85.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23.25" customHeight="1">
      <c r="A5" s="2">
        <v>1</v>
      </c>
      <c r="B5" s="3" t="s">
        <v>9</v>
      </c>
      <c r="C5" s="4" t="s">
        <v>406</v>
      </c>
      <c r="D5" s="3"/>
      <c r="E5" s="3"/>
      <c r="F5" s="3"/>
      <c r="G5" s="3">
        <v>50</v>
      </c>
      <c r="H5" s="3">
        <v>50</v>
      </c>
      <c r="I5" s="3">
        <v>45</v>
      </c>
      <c r="J5" s="3">
        <v>50</v>
      </c>
      <c r="K5" s="3">
        <v>5</v>
      </c>
      <c r="L5" s="3"/>
      <c r="M5" s="3">
        <v>50</v>
      </c>
      <c r="N5" s="3"/>
      <c r="O5" s="5">
        <f>SUM(D5:N5)</f>
        <v>250</v>
      </c>
    </row>
    <row r="6" spans="1:16" ht="23.25" customHeight="1">
      <c r="A6" s="6">
        <v>2</v>
      </c>
      <c r="B6" s="7" t="s">
        <v>123</v>
      </c>
      <c r="C6" s="8" t="s">
        <v>124</v>
      </c>
      <c r="D6" s="7"/>
      <c r="E6" s="7"/>
      <c r="F6" s="7"/>
      <c r="G6" s="7"/>
      <c r="H6" s="7"/>
      <c r="I6" s="7"/>
      <c r="J6" s="7">
        <v>41</v>
      </c>
      <c r="K6" s="7">
        <v>5</v>
      </c>
      <c r="L6" s="7">
        <v>41</v>
      </c>
      <c r="M6" s="7">
        <v>31</v>
      </c>
      <c r="N6" s="7"/>
      <c r="O6" s="5">
        <f t="shared" ref="O6:O20" si="0">SUM(D6:N6)</f>
        <v>118</v>
      </c>
    </row>
    <row r="7" spans="1:16" ht="23.25" customHeight="1">
      <c r="A7" s="2">
        <v>3</v>
      </c>
      <c r="B7" s="3" t="s">
        <v>424</v>
      </c>
      <c r="C7" s="4" t="s">
        <v>475</v>
      </c>
      <c r="D7" s="3"/>
      <c r="E7" s="3"/>
      <c r="F7" s="3"/>
      <c r="G7" s="3"/>
      <c r="H7" s="3">
        <v>41</v>
      </c>
      <c r="I7" s="3"/>
      <c r="J7" s="3"/>
      <c r="K7" s="3"/>
      <c r="L7" s="3">
        <v>31</v>
      </c>
      <c r="M7" s="3">
        <v>45</v>
      </c>
      <c r="N7" s="3"/>
      <c r="O7" s="5">
        <f t="shared" si="0"/>
        <v>117</v>
      </c>
    </row>
    <row r="8" spans="1:16" ht="23.25" customHeight="1">
      <c r="A8" s="6">
        <v>4</v>
      </c>
      <c r="B8" s="7" t="s">
        <v>476</v>
      </c>
      <c r="C8" s="8" t="s">
        <v>477</v>
      </c>
      <c r="D8" s="7"/>
      <c r="E8" s="7"/>
      <c r="F8" s="7"/>
      <c r="G8" s="7"/>
      <c r="H8" s="7">
        <v>37</v>
      </c>
      <c r="I8" s="7"/>
      <c r="J8" s="7"/>
      <c r="K8" s="7"/>
      <c r="L8" s="7">
        <v>37</v>
      </c>
      <c r="M8" s="7">
        <v>37</v>
      </c>
      <c r="N8" s="7"/>
      <c r="O8" s="5">
        <f t="shared" si="0"/>
        <v>111</v>
      </c>
    </row>
    <row r="9" spans="1:16" ht="23.25" customHeight="1">
      <c r="A9" s="2">
        <v>5</v>
      </c>
      <c r="B9" s="3" t="s">
        <v>122</v>
      </c>
      <c r="C9" s="4" t="s">
        <v>478</v>
      </c>
      <c r="D9" s="3"/>
      <c r="E9" s="3"/>
      <c r="F9" s="3"/>
      <c r="G9" s="3"/>
      <c r="H9" s="3"/>
      <c r="I9" s="3"/>
      <c r="J9" s="3"/>
      <c r="K9" s="3"/>
      <c r="L9" s="3">
        <v>45</v>
      </c>
      <c r="M9" s="3">
        <v>41</v>
      </c>
      <c r="N9" s="3"/>
      <c r="O9" s="5">
        <f t="shared" si="0"/>
        <v>86</v>
      </c>
    </row>
    <row r="10" spans="1:16" ht="30">
      <c r="A10" s="6">
        <v>6</v>
      </c>
      <c r="B10" s="7" t="s">
        <v>341</v>
      </c>
      <c r="C10" s="8" t="s">
        <v>479</v>
      </c>
      <c r="D10" s="7"/>
      <c r="E10" s="7"/>
      <c r="F10" s="7"/>
      <c r="G10" s="7"/>
      <c r="H10" s="7"/>
      <c r="I10" s="7"/>
      <c r="J10" s="7"/>
      <c r="K10" s="7"/>
      <c r="L10" s="7">
        <v>34</v>
      </c>
      <c r="M10" s="7">
        <v>34</v>
      </c>
      <c r="N10" s="7"/>
      <c r="O10" s="5">
        <f t="shared" si="0"/>
        <v>68</v>
      </c>
    </row>
    <row r="11" spans="1:16" ht="21" customHeight="1">
      <c r="A11" s="2">
        <v>7</v>
      </c>
      <c r="B11" s="3"/>
      <c r="C11" s="4" t="s">
        <v>231</v>
      </c>
      <c r="D11" s="3"/>
      <c r="E11" s="3"/>
      <c r="F11" s="3"/>
      <c r="G11" s="3"/>
      <c r="H11" s="3">
        <v>31</v>
      </c>
      <c r="I11" s="3">
        <v>34</v>
      </c>
      <c r="J11" s="3"/>
      <c r="K11" s="3"/>
      <c r="L11" s="3"/>
      <c r="M11" s="3"/>
      <c r="N11" s="3"/>
      <c r="O11" s="5">
        <f t="shared" si="0"/>
        <v>65</v>
      </c>
    </row>
    <row r="12" spans="1:16" ht="21" customHeight="1">
      <c r="A12" s="6">
        <v>8</v>
      </c>
      <c r="B12" s="7" t="s">
        <v>92</v>
      </c>
      <c r="C12" s="8" t="s">
        <v>410</v>
      </c>
      <c r="D12" s="7"/>
      <c r="E12" s="7"/>
      <c r="F12" s="7"/>
      <c r="G12" s="7"/>
      <c r="H12" s="7"/>
      <c r="I12" s="7"/>
      <c r="J12" s="7"/>
      <c r="K12" s="7"/>
      <c r="L12" s="7">
        <v>50</v>
      </c>
      <c r="M12" s="7"/>
      <c r="N12" s="7"/>
      <c r="O12" s="5">
        <f t="shared" si="0"/>
        <v>50</v>
      </c>
    </row>
    <row r="13" spans="1:16" ht="21" customHeight="1">
      <c r="A13" s="2">
        <v>8</v>
      </c>
      <c r="B13" s="3" t="s">
        <v>127</v>
      </c>
      <c r="C13" s="4" t="s">
        <v>480</v>
      </c>
      <c r="D13" s="3"/>
      <c r="E13" s="3"/>
      <c r="F13" s="3"/>
      <c r="G13" s="3"/>
      <c r="H13" s="3"/>
      <c r="I13" s="3">
        <v>50</v>
      </c>
      <c r="J13" s="3"/>
      <c r="K13" s="3"/>
      <c r="L13" s="3"/>
      <c r="M13" s="3"/>
      <c r="N13" s="3"/>
      <c r="O13" s="5">
        <f t="shared" si="0"/>
        <v>50</v>
      </c>
    </row>
    <row r="14" spans="1:16" ht="21" customHeight="1">
      <c r="A14" s="6">
        <v>10</v>
      </c>
      <c r="B14" s="7" t="s">
        <v>113</v>
      </c>
      <c r="C14" s="8" t="s">
        <v>114</v>
      </c>
      <c r="D14" s="7"/>
      <c r="E14" s="7"/>
      <c r="F14" s="7"/>
      <c r="G14" s="7"/>
      <c r="H14" s="7"/>
      <c r="I14" s="7"/>
      <c r="J14" s="7">
        <v>45</v>
      </c>
      <c r="K14" s="7">
        <v>5</v>
      </c>
      <c r="L14" s="7"/>
      <c r="M14" s="7"/>
      <c r="N14" s="7"/>
      <c r="O14" s="5">
        <f t="shared" si="0"/>
        <v>50</v>
      </c>
    </row>
    <row r="15" spans="1:16" ht="21" customHeight="1">
      <c r="A15" s="2">
        <v>11</v>
      </c>
      <c r="B15" s="3"/>
      <c r="C15" s="4" t="s">
        <v>411</v>
      </c>
      <c r="D15" s="3"/>
      <c r="E15" s="3"/>
      <c r="F15" s="3"/>
      <c r="G15" s="3"/>
      <c r="H15" s="3">
        <v>45</v>
      </c>
      <c r="I15" s="3"/>
      <c r="J15" s="3"/>
      <c r="K15" s="3"/>
      <c r="L15" s="3"/>
      <c r="M15" s="3"/>
      <c r="N15" s="3"/>
      <c r="O15" s="5">
        <f t="shared" si="0"/>
        <v>45</v>
      </c>
    </row>
    <row r="16" spans="1:16" ht="21" customHeight="1">
      <c r="A16" s="6">
        <v>12</v>
      </c>
      <c r="B16" s="7" t="s">
        <v>64</v>
      </c>
      <c r="C16" s="8" t="s">
        <v>481</v>
      </c>
      <c r="D16" s="7"/>
      <c r="E16" s="7"/>
      <c r="F16" s="7"/>
      <c r="G16" s="7"/>
      <c r="H16" s="7"/>
      <c r="I16" s="7"/>
      <c r="J16" s="7">
        <v>37</v>
      </c>
      <c r="K16" s="7"/>
      <c r="L16" s="7"/>
      <c r="M16" s="7"/>
      <c r="N16" s="7"/>
      <c r="O16" s="5">
        <f t="shared" si="0"/>
        <v>37</v>
      </c>
    </row>
    <row r="17" spans="1:15" ht="21" customHeight="1">
      <c r="A17" s="2">
        <v>13</v>
      </c>
      <c r="B17" s="3" t="s">
        <v>175</v>
      </c>
      <c r="C17" s="4" t="s">
        <v>482</v>
      </c>
      <c r="D17" s="3"/>
      <c r="E17" s="3"/>
      <c r="F17" s="3"/>
      <c r="G17" s="3"/>
      <c r="H17" s="3"/>
      <c r="I17" s="3">
        <v>41</v>
      </c>
      <c r="J17" s="3"/>
      <c r="K17" s="3"/>
      <c r="L17" s="3"/>
      <c r="M17" s="3"/>
      <c r="N17" s="3"/>
      <c r="O17" s="5">
        <f t="shared" si="0"/>
        <v>41</v>
      </c>
    </row>
    <row r="18" spans="1:15" ht="21" customHeight="1">
      <c r="A18" s="6">
        <v>14</v>
      </c>
      <c r="B18" s="7" t="s">
        <v>192</v>
      </c>
      <c r="C18" s="8" t="s">
        <v>483</v>
      </c>
      <c r="D18" s="7"/>
      <c r="E18" s="7"/>
      <c r="F18" s="7"/>
      <c r="G18" s="7"/>
      <c r="H18" s="7"/>
      <c r="I18" s="7">
        <v>37</v>
      </c>
      <c r="J18" s="7"/>
      <c r="K18" s="7"/>
      <c r="L18" s="7"/>
      <c r="M18" s="7"/>
      <c r="N18" s="7"/>
      <c r="O18" s="5">
        <f t="shared" si="0"/>
        <v>37</v>
      </c>
    </row>
    <row r="19" spans="1:15" ht="21" customHeight="1">
      <c r="A19" s="2">
        <v>15</v>
      </c>
      <c r="B19" s="3" t="s">
        <v>205</v>
      </c>
      <c r="C19" s="4" t="s">
        <v>484</v>
      </c>
      <c r="D19" s="3"/>
      <c r="E19" s="3"/>
      <c r="F19" s="3"/>
      <c r="G19" s="3"/>
      <c r="H19" s="3">
        <v>34</v>
      </c>
      <c r="I19" s="3"/>
      <c r="J19" s="3"/>
      <c r="K19" s="3"/>
      <c r="L19" s="3"/>
      <c r="M19" s="3"/>
      <c r="N19" s="3"/>
      <c r="O19" s="5">
        <f t="shared" si="0"/>
        <v>34</v>
      </c>
    </row>
    <row r="20" spans="1:15" ht="21" customHeight="1">
      <c r="A20" s="9">
        <v>16</v>
      </c>
      <c r="B20" s="10" t="s">
        <v>87</v>
      </c>
      <c r="C20" s="11" t="s">
        <v>485</v>
      </c>
      <c r="D20" s="10"/>
      <c r="E20" s="10"/>
      <c r="F20" s="10"/>
      <c r="G20" s="10"/>
      <c r="H20" s="10"/>
      <c r="I20" s="10"/>
      <c r="J20" s="10"/>
      <c r="K20" s="10"/>
      <c r="L20" s="10">
        <v>29</v>
      </c>
      <c r="M20" s="10"/>
      <c r="N20" s="10"/>
      <c r="O20" s="5">
        <f t="shared" si="0"/>
        <v>29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P19"/>
  <sheetViews>
    <sheetView showGridLines="0" workbookViewId="0">
      <pane ySplit="2" topLeftCell="A8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5" width="7.3320312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25" customHeight="1">
      <c r="A3" s="57" t="s">
        <v>529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91.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25.5" customHeight="1">
      <c r="A5" s="2">
        <v>1</v>
      </c>
      <c r="B5" s="3" t="s">
        <v>76</v>
      </c>
      <c r="C5" s="4" t="s">
        <v>419</v>
      </c>
      <c r="D5" s="3">
        <v>37</v>
      </c>
      <c r="E5" s="3">
        <v>5</v>
      </c>
      <c r="F5" s="3">
        <v>45</v>
      </c>
      <c r="G5" s="3" t="s">
        <v>506</v>
      </c>
      <c r="H5" s="3">
        <v>50</v>
      </c>
      <c r="I5" s="3">
        <v>50</v>
      </c>
      <c r="J5" s="3">
        <v>41</v>
      </c>
      <c r="K5" s="3">
        <v>5</v>
      </c>
      <c r="L5" s="3">
        <v>41</v>
      </c>
      <c r="M5" s="3">
        <v>50</v>
      </c>
      <c r="N5" s="3">
        <v>20</v>
      </c>
      <c r="O5" s="5">
        <f>SUM(D5:N5)</f>
        <v>344</v>
      </c>
    </row>
    <row r="6" spans="1:16" ht="25.5" customHeight="1">
      <c r="A6" s="6">
        <v>2</v>
      </c>
      <c r="B6" s="7" t="s">
        <v>420</v>
      </c>
      <c r="C6" s="8" t="s">
        <v>421</v>
      </c>
      <c r="D6" s="7">
        <v>50</v>
      </c>
      <c r="E6" s="7">
        <v>5</v>
      </c>
      <c r="F6" s="7">
        <v>50</v>
      </c>
      <c r="G6" s="7">
        <v>50</v>
      </c>
      <c r="H6" s="7" t="s">
        <v>506</v>
      </c>
      <c r="I6" s="7">
        <v>37</v>
      </c>
      <c r="J6" s="7">
        <v>45</v>
      </c>
      <c r="K6" s="7">
        <v>5</v>
      </c>
      <c r="L6" s="7">
        <v>34</v>
      </c>
      <c r="M6" s="7">
        <v>37</v>
      </c>
      <c r="N6" s="7">
        <v>20</v>
      </c>
      <c r="O6" s="5">
        <f t="shared" ref="O6:O19" si="0">SUM(D6:N6)</f>
        <v>333</v>
      </c>
    </row>
    <row r="7" spans="1:16" ht="25.5" customHeight="1">
      <c r="A7" s="2">
        <v>3</v>
      </c>
      <c r="B7" s="3" t="s">
        <v>228</v>
      </c>
      <c r="C7" s="4" t="s">
        <v>229</v>
      </c>
      <c r="D7" s="3">
        <v>45</v>
      </c>
      <c r="E7" s="3">
        <v>5</v>
      </c>
      <c r="F7" s="3">
        <v>41</v>
      </c>
      <c r="G7" s="3">
        <v>45</v>
      </c>
      <c r="H7" s="3">
        <v>34</v>
      </c>
      <c r="I7" s="3" t="s">
        <v>506</v>
      </c>
      <c r="J7" s="3">
        <v>50</v>
      </c>
      <c r="K7" s="3">
        <v>5</v>
      </c>
      <c r="L7" s="3">
        <v>31</v>
      </c>
      <c r="M7" s="3">
        <v>45</v>
      </c>
      <c r="N7" s="3">
        <v>20</v>
      </c>
      <c r="O7" s="5">
        <f t="shared" si="0"/>
        <v>321</v>
      </c>
    </row>
    <row r="8" spans="1:16" ht="25.5" customHeight="1">
      <c r="A8" s="6">
        <v>4</v>
      </c>
      <c r="B8" s="7" t="s">
        <v>486</v>
      </c>
      <c r="C8" s="8" t="s">
        <v>487</v>
      </c>
      <c r="D8" s="7">
        <v>41</v>
      </c>
      <c r="E8" s="7">
        <v>5</v>
      </c>
      <c r="F8" s="7"/>
      <c r="G8" s="7">
        <v>41</v>
      </c>
      <c r="H8" s="7">
        <v>45</v>
      </c>
      <c r="I8" s="7">
        <v>45</v>
      </c>
      <c r="J8" s="7">
        <v>37</v>
      </c>
      <c r="K8" s="7">
        <v>5</v>
      </c>
      <c r="L8" s="7">
        <v>45</v>
      </c>
      <c r="M8" s="7">
        <v>34</v>
      </c>
      <c r="N8" s="7"/>
      <c r="O8" s="5">
        <f t="shared" si="0"/>
        <v>298</v>
      </c>
    </row>
    <row r="9" spans="1:16" ht="25.5" customHeight="1">
      <c r="A9" s="2">
        <v>5</v>
      </c>
      <c r="B9" s="3" t="s">
        <v>488</v>
      </c>
      <c r="C9" s="4" t="s">
        <v>489</v>
      </c>
      <c r="D9" s="3">
        <v>29</v>
      </c>
      <c r="E9" s="3">
        <v>5</v>
      </c>
      <c r="F9" s="3">
        <v>37</v>
      </c>
      <c r="G9" s="3" t="s">
        <v>506</v>
      </c>
      <c r="H9" s="3">
        <v>37</v>
      </c>
      <c r="I9" s="3">
        <v>41</v>
      </c>
      <c r="J9" s="3">
        <v>34</v>
      </c>
      <c r="K9" s="3">
        <v>5</v>
      </c>
      <c r="L9" s="3">
        <v>37</v>
      </c>
      <c r="M9" s="3">
        <v>41</v>
      </c>
      <c r="N9" s="3">
        <v>20</v>
      </c>
      <c r="O9" s="5">
        <f t="shared" si="0"/>
        <v>286</v>
      </c>
    </row>
    <row r="10" spans="1:16" ht="25.5" customHeight="1">
      <c r="A10" s="6">
        <v>6</v>
      </c>
      <c r="B10" s="7" t="s">
        <v>154</v>
      </c>
      <c r="C10" s="8" t="s">
        <v>490</v>
      </c>
      <c r="D10" s="7">
        <v>34</v>
      </c>
      <c r="E10" s="7">
        <v>5</v>
      </c>
      <c r="F10" s="7">
        <v>31</v>
      </c>
      <c r="G10" s="7">
        <v>27</v>
      </c>
      <c r="H10" s="7" t="s">
        <v>506</v>
      </c>
      <c r="I10" s="7">
        <v>31</v>
      </c>
      <c r="J10" s="7">
        <v>26</v>
      </c>
      <c r="K10" s="7">
        <v>5</v>
      </c>
      <c r="L10" s="7">
        <v>26</v>
      </c>
      <c r="M10" s="7">
        <v>27</v>
      </c>
      <c r="N10" s="7">
        <v>20</v>
      </c>
      <c r="O10" s="5">
        <f t="shared" si="0"/>
        <v>232</v>
      </c>
    </row>
    <row r="11" spans="1:16" ht="25.5" customHeight="1">
      <c r="A11" s="2">
        <v>7</v>
      </c>
      <c r="B11" s="3" t="s">
        <v>428</v>
      </c>
      <c r="C11" s="4" t="s">
        <v>429</v>
      </c>
      <c r="D11" s="3"/>
      <c r="E11" s="3"/>
      <c r="F11" s="3">
        <v>34</v>
      </c>
      <c r="G11" s="3">
        <v>26</v>
      </c>
      <c r="H11" s="3">
        <v>27</v>
      </c>
      <c r="I11" s="3">
        <v>34</v>
      </c>
      <c r="J11" s="3">
        <v>27</v>
      </c>
      <c r="K11" s="3">
        <v>5</v>
      </c>
      <c r="L11" s="3">
        <v>25</v>
      </c>
      <c r="M11" s="3">
        <v>29</v>
      </c>
      <c r="N11" s="3"/>
      <c r="O11" s="5">
        <f t="shared" si="0"/>
        <v>207</v>
      </c>
    </row>
    <row r="12" spans="1:16" ht="25.5" customHeight="1">
      <c r="A12" s="6">
        <v>8</v>
      </c>
      <c r="B12" s="7" t="s">
        <v>230</v>
      </c>
      <c r="C12" s="8" t="s">
        <v>231</v>
      </c>
      <c r="D12" s="7">
        <v>31</v>
      </c>
      <c r="E12" s="7">
        <v>5</v>
      </c>
      <c r="F12" s="7">
        <v>29</v>
      </c>
      <c r="G12" s="7">
        <v>25</v>
      </c>
      <c r="H12" s="7"/>
      <c r="I12" s="7"/>
      <c r="J12" s="7">
        <v>25</v>
      </c>
      <c r="K12" s="7"/>
      <c r="L12" s="7"/>
      <c r="M12" s="7"/>
      <c r="N12" s="7"/>
      <c r="O12" s="5">
        <f t="shared" si="0"/>
        <v>115</v>
      </c>
    </row>
    <row r="13" spans="1:16" ht="25.5" customHeight="1">
      <c r="A13" s="2">
        <v>9</v>
      </c>
      <c r="B13" s="3"/>
      <c r="C13" s="4" t="s">
        <v>479</v>
      </c>
      <c r="D13" s="3"/>
      <c r="E13" s="3"/>
      <c r="F13" s="3"/>
      <c r="G13" s="3">
        <v>34</v>
      </c>
      <c r="H13" s="3">
        <v>31</v>
      </c>
      <c r="I13" s="3"/>
      <c r="J13" s="3">
        <v>29</v>
      </c>
      <c r="K13" s="3">
        <v>5</v>
      </c>
      <c r="L13" s="3"/>
      <c r="M13" s="3"/>
      <c r="N13" s="3"/>
      <c r="O13" s="5">
        <f t="shared" si="0"/>
        <v>99</v>
      </c>
    </row>
    <row r="14" spans="1:16" ht="25.5" customHeight="1">
      <c r="A14" s="6">
        <v>10</v>
      </c>
      <c r="B14" s="7" t="s">
        <v>491</v>
      </c>
      <c r="C14" s="8" t="s">
        <v>492</v>
      </c>
      <c r="D14" s="7"/>
      <c r="E14" s="7"/>
      <c r="F14" s="7"/>
      <c r="G14" s="7">
        <v>29</v>
      </c>
      <c r="H14" s="7"/>
      <c r="I14" s="7"/>
      <c r="J14" s="7"/>
      <c r="K14" s="7"/>
      <c r="L14" s="7">
        <v>50</v>
      </c>
      <c r="M14" s="7"/>
      <c r="N14" s="7"/>
      <c r="O14" s="5">
        <f t="shared" si="0"/>
        <v>79</v>
      </c>
    </row>
    <row r="15" spans="1:16" ht="25.5" customHeight="1">
      <c r="A15" s="2">
        <v>11</v>
      </c>
      <c r="B15" s="3" t="s">
        <v>369</v>
      </c>
      <c r="C15" s="4" t="s">
        <v>493</v>
      </c>
      <c r="D15" s="3"/>
      <c r="E15" s="3"/>
      <c r="F15" s="3"/>
      <c r="G15" s="3"/>
      <c r="H15" s="3">
        <v>29</v>
      </c>
      <c r="I15" s="3"/>
      <c r="J15" s="3"/>
      <c r="K15" s="3"/>
      <c r="L15" s="3">
        <v>29</v>
      </c>
      <c r="M15" s="3"/>
      <c r="N15" s="3"/>
      <c r="O15" s="5">
        <f t="shared" si="0"/>
        <v>58</v>
      </c>
    </row>
    <row r="16" spans="1:16" ht="25.5" customHeight="1">
      <c r="A16" s="6">
        <v>12</v>
      </c>
      <c r="B16" s="7" t="s">
        <v>494</v>
      </c>
      <c r="C16" s="8" t="s">
        <v>495</v>
      </c>
      <c r="D16" s="7"/>
      <c r="E16" s="7"/>
      <c r="F16" s="7"/>
      <c r="G16" s="7"/>
      <c r="H16" s="7">
        <v>41</v>
      </c>
      <c r="I16" s="7"/>
      <c r="J16" s="7"/>
      <c r="K16" s="7"/>
      <c r="L16" s="7"/>
      <c r="M16" s="7"/>
      <c r="N16" s="7"/>
      <c r="O16" s="5">
        <f t="shared" si="0"/>
        <v>41</v>
      </c>
    </row>
    <row r="17" spans="1:15" ht="25.5" customHeight="1">
      <c r="A17" s="2">
        <v>13</v>
      </c>
      <c r="B17" s="3" t="s">
        <v>125</v>
      </c>
      <c r="C17" s="4" t="s">
        <v>496</v>
      </c>
      <c r="D17" s="3"/>
      <c r="E17" s="3"/>
      <c r="F17" s="3"/>
      <c r="G17" s="3"/>
      <c r="H17" s="3"/>
      <c r="I17" s="3"/>
      <c r="J17" s="3">
        <v>31</v>
      </c>
      <c r="K17" s="3">
        <v>5</v>
      </c>
      <c r="L17" s="3"/>
      <c r="M17" s="3"/>
      <c r="N17" s="3"/>
      <c r="O17" s="5">
        <f t="shared" si="0"/>
        <v>36</v>
      </c>
    </row>
    <row r="18" spans="1:15" ht="25.5" customHeight="1">
      <c r="A18" s="6">
        <v>14</v>
      </c>
      <c r="B18" s="7" t="s">
        <v>70</v>
      </c>
      <c r="C18" s="8" t="s">
        <v>497</v>
      </c>
      <c r="D18" s="7"/>
      <c r="E18" s="7"/>
      <c r="F18" s="7"/>
      <c r="G18" s="7"/>
      <c r="H18" s="7"/>
      <c r="I18" s="7"/>
      <c r="J18" s="7"/>
      <c r="K18" s="7"/>
      <c r="L18" s="7"/>
      <c r="M18" s="7">
        <v>31</v>
      </c>
      <c r="N18" s="7"/>
      <c r="O18" s="5">
        <f t="shared" si="0"/>
        <v>31</v>
      </c>
    </row>
    <row r="19" spans="1:15" ht="25.5" customHeight="1">
      <c r="A19" s="20">
        <v>15</v>
      </c>
      <c r="B19" s="21" t="s">
        <v>134</v>
      </c>
      <c r="C19" s="22" t="s">
        <v>411</v>
      </c>
      <c r="D19" s="21"/>
      <c r="E19" s="21"/>
      <c r="F19" s="21"/>
      <c r="G19" s="21"/>
      <c r="H19" s="21"/>
      <c r="I19" s="21"/>
      <c r="J19" s="21"/>
      <c r="K19" s="21"/>
      <c r="L19" s="21">
        <v>27</v>
      </c>
      <c r="M19" s="21"/>
      <c r="N19" s="21"/>
      <c r="O19" s="5">
        <f t="shared" si="0"/>
        <v>27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2"/>
  <sheetViews>
    <sheetView showGridLines="0" workbookViewId="0">
      <pane ySplit="2" topLeftCell="A4" activePane="bottomLeft" state="frozen"/>
      <selection pane="bottomLeft" activeCell="F4" sqref="F4"/>
    </sheetView>
  </sheetViews>
  <sheetFormatPr defaultRowHeight="15.6"/>
  <cols>
    <col min="1" max="1" width="5.109375" style="1" customWidth="1"/>
    <col min="2" max="2" width="6.33203125" style="1" customWidth="1"/>
    <col min="3" max="3" width="19.33203125" style="1" customWidth="1"/>
    <col min="4" max="15" width="7.3320312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0.399999999999999">
      <c r="A3" s="57" t="s">
        <v>530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</row>
    <row r="4" spans="1:16" ht="85.5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  <c r="P4" s="1"/>
    </row>
    <row r="5" spans="1:16" ht="15">
      <c r="A5" s="6">
        <v>1</v>
      </c>
      <c r="B5" s="7" t="s">
        <v>9</v>
      </c>
      <c r="C5" s="8" t="s">
        <v>406</v>
      </c>
      <c r="D5" s="7"/>
      <c r="E5" s="7"/>
      <c r="F5" s="7">
        <v>50</v>
      </c>
      <c r="G5" s="7">
        <v>41</v>
      </c>
      <c r="H5" s="7">
        <v>41</v>
      </c>
      <c r="I5" s="7">
        <v>45</v>
      </c>
      <c r="J5" s="7">
        <v>31</v>
      </c>
      <c r="K5" s="7">
        <v>5</v>
      </c>
      <c r="L5" s="7">
        <v>41</v>
      </c>
      <c r="M5" s="7">
        <v>41</v>
      </c>
      <c r="N5" s="7"/>
      <c r="O5" s="23">
        <f>SUM(D5:N5)</f>
        <v>295</v>
      </c>
    </row>
    <row r="6" spans="1:16" ht="15">
      <c r="A6" s="2">
        <v>2</v>
      </c>
      <c r="B6" s="3" t="s">
        <v>31</v>
      </c>
      <c r="C6" s="4" t="s">
        <v>93</v>
      </c>
      <c r="D6" s="3">
        <v>41</v>
      </c>
      <c r="E6" s="3">
        <v>5</v>
      </c>
      <c r="F6" s="3">
        <v>41</v>
      </c>
      <c r="G6" s="3">
        <v>37</v>
      </c>
      <c r="H6" s="3">
        <v>37</v>
      </c>
      <c r="I6" s="3"/>
      <c r="J6" s="3"/>
      <c r="K6" s="3"/>
      <c r="L6" s="3">
        <v>37</v>
      </c>
      <c r="M6" s="3"/>
      <c r="N6" s="3"/>
      <c r="O6" s="23">
        <f t="shared" ref="O6:O32" si="0">SUM(D6:N6)</f>
        <v>198</v>
      </c>
    </row>
    <row r="7" spans="1:16" ht="15">
      <c r="A7" s="6">
        <v>3</v>
      </c>
      <c r="B7" s="7" t="s">
        <v>75</v>
      </c>
      <c r="C7" s="8" t="s">
        <v>498</v>
      </c>
      <c r="D7" s="7">
        <v>37</v>
      </c>
      <c r="E7" s="7">
        <v>5</v>
      </c>
      <c r="F7" s="7">
        <v>37</v>
      </c>
      <c r="G7" s="7">
        <v>45</v>
      </c>
      <c r="H7" s="7">
        <v>27</v>
      </c>
      <c r="I7" s="7"/>
      <c r="J7" s="7"/>
      <c r="K7" s="7"/>
      <c r="L7" s="7">
        <v>27</v>
      </c>
      <c r="M7" s="7"/>
      <c r="N7" s="7"/>
      <c r="O7" s="23">
        <f t="shared" si="0"/>
        <v>178</v>
      </c>
    </row>
    <row r="8" spans="1:16" ht="15">
      <c r="A8" s="2">
        <v>4</v>
      </c>
      <c r="B8" s="3" t="s">
        <v>488</v>
      </c>
      <c r="C8" s="4" t="s">
        <v>489</v>
      </c>
      <c r="D8" s="3"/>
      <c r="E8" s="3"/>
      <c r="F8" s="3"/>
      <c r="G8" s="3">
        <v>29</v>
      </c>
      <c r="H8" s="3"/>
      <c r="I8" s="3">
        <v>31</v>
      </c>
      <c r="J8" s="3">
        <v>37</v>
      </c>
      <c r="K8" s="3">
        <v>5</v>
      </c>
      <c r="L8" s="3">
        <v>29</v>
      </c>
      <c r="M8" s="3">
        <v>37</v>
      </c>
      <c r="N8" s="3"/>
      <c r="O8" s="23">
        <f t="shared" si="0"/>
        <v>168</v>
      </c>
    </row>
    <row r="9" spans="1:16" ht="15">
      <c r="A9" s="6">
        <v>5</v>
      </c>
      <c r="B9" s="7" t="s">
        <v>29</v>
      </c>
      <c r="C9" s="8" t="s">
        <v>499</v>
      </c>
      <c r="D9" s="7">
        <v>34</v>
      </c>
      <c r="E9" s="7">
        <v>5</v>
      </c>
      <c r="F9" s="7">
        <v>45</v>
      </c>
      <c r="G9" s="7">
        <v>50</v>
      </c>
      <c r="H9" s="7">
        <v>29</v>
      </c>
      <c r="I9" s="7"/>
      <c r="J9" s="7"/>
      <c r="K9" s="7"/>
      <c r="L9" s="7"/>
      <c r="M9" s="7"/>
      <c r="N9" s="7"/>
      <c r="O9" s="23">
        <f t="shared" si="0"/>
        <v>163</v>
      </c>
    </row>
    <row r="10" spans="1:16" ht="15">
      <c r="A10" s="2">
        <v>6</v>
      </c>
      <c r="B10" s="3" t="s">
        <v>58</v>
      </c>
      <c r="C10" s="4" t="s">
        <v>253</v>
      </c>
      <c r="D10" s="3">
        <v>50</v>
      </c>
      <c r="E10" s="3">
        <v>5</v>
      </c>
      <c r="F10" s="3"/>
      <c r="G10" s="3"/>
      <c r="H10" s="3">
        <v>50</v>
      </c>
      <c r="I10" s="3"/>
      <c r="J10" s="3">
        <v>50</v>
      </c>
      <c r="K10" s="3">
        <v>5</v>
      </c>
      <c r="L10" s="3"/>
      <c r="M10" s="3"/>
      <c r="N10" s="3"/>
      <c r="O10" s="23">
        <f t="shared" si="0"/>
        <v>160</v>
      </c>
    </row>
    <row r="11" spans="1:16" ht="15">
      <c r="A11" s="6">
        <v>7</v>
      </c>
      <c r="B11" s="7" t="s">
        <v>113</v>
      </c>
      <c r="C11" s="8" t="s">
        <v>114</v>
      </c>
      <c r="D11" s="7"/>
      <c r="E11" s="7"/>
      <c r="F11" s="7"/>
      <c r="G11" s="7">
        <v>34</v>
      </c>
      <c r="H11" s="7">
        <v>34</v>
      </c>
      <c r="I11" s="7">
        <v>41</v>
      </c>
      <c r="J11" s="7">
        <v>41</v>
      </c>
      <c r="K11" s="7">
        <v>5</v>
      </c>
      <c r="L11" s="7"/>
      <c r="M11" s="7"/>
      <c r="N11" s="7"/>
      <c r="O11" s="23">
        <f t="shared" si="0"/>
        <v>155</v>
      </c>
    </row>
    <row r="12" spans="1:16" ht="15">
      <c r="A12" s="2">
        <v>8</v>
      </c>
      <c r="B12" s="3" t="s">
        <v>140</v>
      </c>
      <c r="C12" s="4" t="s">
        <v>500</v>
      </c>
      <c r="D12" s="3">
        <v>45</v>
      </c>
      <c r="E12" s="3">
        <v>5</v>
      </c>
      <c r="F12" s="3">
        <v>34</v>
      </c>
      <c r="G12" s="3">
        <v>31</v>
      </c>
      <c r="H12" s="3">
        <v>31</v>
      </c>
      <c r="I12" s="3"/>
      <c r="J12" s="3"/>
      <c r="K12" s="3"/>
      <c r="L12" s="3"/>
      <c r="M12" s="3"/>
      <c r="N12" s="3"/>
      <c r="O12" s="23">
        <f t="shared" si="0"/>
        <v>146</v>
      </c>
    </row>
    <row r="13" spans="1:16" ht="15">
      <c r="A13" s="6">
        <v>9</v>
      </c>
      <c r="B13" s="7" t="s">
        <v>486</v>
      </c>
      <c r="C13" s="8" t="s">
        <v>487</v>
      </c>
      <c r="D13" s="7"/>
      <c r="E13" s="7"/>
      <c r="F13" s="7"/>
      <c r="G13" s="7"/>
      <c r="H13" s="7"/>
      <c r="I13" s="7">
        <v>29</v>
      </c>
      <c r="J13" s="7">
        <v>45</v>
      </c>
      <c r="K13" s="7">
        <v>5</v>
      </c>
      <c r="L13" s="7">
        <v>31</v>
      </c>
      <c r="M13" s="7">
        <v>34</v>
      </c>
      <c r="N13" s="7"/>
      <c r="O13" s="23">
        <f t="shared" si="0"/>
        <v>144</v>
      </c>
    </row>
    <row r="14" spans="1:16" ht="15">
      <c r="A14" s="2">
        <v>10</v>
      </c>
      <c r="B14" s="3" t="s">
        <v>232</v>
      </c>
      <c r="C14" s="4" t="s">
        <v>501</v>
      </c>
      <c r="D14" s="3"/>
      <c r="E14" s="3"/>
      <c r="F14" s="3"/>
      <c r="G14" s="3"/>
      <c r="H14" s="3">
        <v>45</v>
      </c>
      <c r="I14" s="3"/>
      <c r="J14" s="3"/>
      <c r="K14" s="3"/>
      <c r="L14" s="3">
        <v>45</v>
      </c>
      <c r="M14" s="3">
        <v>50</v>
      </c>
      <c r="N14" s="3"/>
      <c r="O14" s="23">
        <f t="shared" si="0"/>
        <v>140</v>
      </c>
    </row>
    <row r="15" spans="1:16" ht="15">
      <c r="A15" s="6">
        <v>11</v>
      </c>
      <c r="B15" s="7" t="s">
        <v>17</v>
      </c>
      <c r="C15" s="8" t="s">
        <v>455</v>
      </c>
      <c r="D15" s="7"/>
      <c r="E15" s="7"/>
      <c r="F15" s="7"/>
      <c r="G15" s="7"/>
      <c r="H15" s="7"/>
      <c r="I15" s="7">
        <v>25</v>
      </c>
      <c r="J15" s="7">
        <v>34</v>
      </c>
      <c r="K15" s="7">
        <v>5</v>
      </c>
      <c r="L15" s="7">
        <v>24</v>
      </c>
      <c r="M15" s="7">
        <v>29</v>
      </c>
      <c r="N15" s="7"/>
      <c r="O15" s="23">
        <f t="shared" si="0"/>
        <v>117</v>
      </c>
    </row>
    <row r="16" spans="1:16" ht="15">
      <c r="A16" s="2">
        <v>12</v>
      </c>
      <c r="B16" s="3" t="s">
        <v>502</v>
      </c>
      <c r="C16" s="4" t="s">
        <v>503</v>
      </c>
      <c r="D16" s="3"/>
      <c r="E16" s="3"/>
      <c r="F16" s="3"/>
      <c r="G16" s="3"/>
      <c r="H16" s="3"/>
      <c r="I16" s="3"/>
      <c r="J16" s="3"/>
      <c r="K16" s="3"/>
      <c r="L16" s="3">
        <v>50</v>
      </c>
      <c r="M16" s="3">
        <v>45</v>
      </c>
      <c r="N16" s="3"/>
      <c r="O16" s="23">
        <f t="shared" si="0"/>
        <v>95</v>
      </c>
    </row>
    <row r="17" spans="1:15" ht="15">
      <c r="A17" s="6">
        <v>13</v>
      </c>
      <c r="B17" s="7" t="s">
        <v>76</v>
      </c>
      <c r="C17" s="8" t="s">
        <v>419</v>
      </c>
      <c r="D17" s="7"/>
      <c r="E17" s="7"/>
      <c r="F17" s="7"/>
      <c r="G17" s="7">
        <v>25</v>
      </c>
      <c r="H17" s="7"/>
      <c r="I17" s="7">
        <v>34</v>
      </c>
      <c r="J17" s="7"/>
      <c r="K17" s="7"/>
      <c r="L17" s="7"/>
      <c r="M17" s="7"/>
      <c r="N17" s="7"/>
      <c r="O17" s="23">
        <f t="shared" si="0"/>
        <v>59</v>
      </c>
    </row>
    <row r="18" spans="1:15" ht="15">
      <c r="A18" s="2">
        <v>14</v>
      </c>
      <c r="B18" s="3" t="s">
        <v>160</v>
      </c>
      <c r="C18" s="4" t="s">
        <v>161</v>
      </c>
      <c r="D18" s="3"/>
      <c r="E18" s="3"/>
      <c r="F18" s="3"/>
      <c r="G18" s="3"/>
      <c r="H18" s="3"/>
      <c r="I18" s="3"/>
      <c r="J18" s="3"/>
      <c r="K18" s="3"/>
      <c r="L18" s="3">
        <v>25</v>
      </c>
      <c r="M18" s="3">
        <v>31</v>
      </c>
      <c r="N18" s="3"/>
      <c r="O18" s="23">
        <f t="shared" si="0"/>
        <v>56</v>
      </c>
    </row>
    <row r="19" spans="1:15" ht="15">
      <c r="A19" s="6">
        <v>15</v>
      </c>
      <c r="B19" s="7" t="s">
        <v>68</v>
      </c>
      <c r="C19" s="8" t="s">
        <v>69</v>
      </c>
      <c r="D19" s="7"/>
      <c r="E19" s="7"/>
      <c r="F19" s="7"/>
      <c r="G19" s="7">
        <v>27</v>
      </c>
      <c r="H19" s="7"/>
      <c r="I19" s="7">
        <v>27</v>
      </c>
      <c r="J19" s="7"/>
      <c r="K19" s="7"/>
      <c r="L19" s="7"/>
      <c r="M19" s="7"/>
      <c r="N19" s="7"/>
      <c r="O19" s="23">
        <f t="shared" si="0"/>
        <v>54</v>
      </c>
    </row>
    <row r="20" spans="1:15" ht="15">
      <c r="A20" s="2">
        <v>16</v>
      </c>
      <c r="B20" s="3" t="s">
        <v>154</v>
      </c>
      <c r="C20" s="4" t="s">
        <v>490</v>
      </c>
      <c r="D20" s="3"/>
      <c r="E20" s="3"/>
      <c r="F20" s="3"/>
      <c r="G20" s="3"/>
      <c r="H20" s="3"/>
      <c r="I20" s="3">
        <v>24</v>
      </c>
      <c r="J20" s="3"/>
      <c r="K20" s="3"/>
      <c r="L20" s="3"/>
      <c r="M20" s="3">
        <v>27</v>
      </c>
      <c r="N20" s="3"/>
      <c r="O20" s="23">
        <f t="shared" si="0"/>
        <v>51</v>
      </c>
    </row>
    <row r="21" spans="1:15" ht="15">
      <c r="A21" s="6">
        <v>17</v>
      </c>
      <c r="B21" s="7" t="s">
        <v>251</v>
      </c>
      <c r="C21" s="8" t="s">
        <v>252</v>
      </c>
      <c r="D21" s="7"/>
      <c r="E21" s="7"/>
      <c r="F21" s="7"/>
      <c r="G21" s="7"/>
      <c r="H21" s="7"/>
      <c r="I21" s="7">
        <v>50</v>
      </c>
      <c r="J21" s="7"/>
      <c r="K21" s="7"/>
      <c r="L21" s="7"/>
      <c r="M21" s="7"/>
      <c r="N21" s="7"/>
      <c r="O21" s="23">
        <f t="shared" si="0"/>
        <v>50</v>
      </c>
    </row>
    <row r="22" spans="1:15" ht="15">
      <c r="A22" s="2">
        <v>18</v>
      </c>
      <c r="B22" s="3" t="s">
        <v>127</v>
      </c>
      <c r="C22" s="4" t="s">
        <v>480</v>
      </c>
      <c r="D22" s="3"/>
      <c r="E22" s="3"/>
      <c r="F22" s="3"/>
      <c r="G22" s="3"/>
      <c r="H22" s="3"/>
      <c r="I22" s="3">
        <v>37</v>
      </c>
      <c r="J22" s="3"/>
      <c r="K22" s="3"/>
      <c r="L22" s="3"/>
      <c r="M22" s="3"/>
      <c r="N22" s="3"/>
      <c r="O22" s="23">
        <f t="shared" si="0"/>
        <v>37</v>
      </c>
    </row>
    <row r="23" spans="1:15" ht="15">
      <c r="A23" s="6">
        <v>19</v>
      </c>
      <c r="B23" s="7" t="s">
        <v>134</v>
      </c>
      <c r="C23" s="8" t="s">
        <v>411</v>
      </c>
      <c r="D23" s="7"/>
      <c r="E23" s="7"/>
      <c r="F23" s="7"/>
      <c r="G23" s="7"/>
      <c r="H23" s="7"/>
      <c r="I23" s="7"/>
      <c r="J23" s="7"/>
      <c r="K23" s="7"/>
      <c r="L23" s="7">
        <v>34</v>
      </c>
      <c r="M23" s="7"/>
      <c r="N23" s="7"/>
      <c r="O23" s="23">
        <f t="shared" si="0"/>
        <v>34</v>
      </c>
    </row>
    <row r="24" spans="1:15" ht="15">
      <c r="A24" s="2">
        <v>20</v>
      </c>
      <c r="B24" s="3" t="s">
        <v>123</v>
      </c>
      <c r="C24" s="4" t="s">
        <v>124</v>
      </c>
      <c r="D24" s="3"/>
      <c r="E24" s="3"/>
      <c r="F24" s="3">
        <v>31</v>
      </c>
      <c r="G24" s="3"/>
      <c r="H24" s="3"/>
      <c r="I24" s="3"/>
      <c r="J24" s="3"/>
      <c r="K24" s="3"/>
      <c r="L24" s="3"/>
      <c r="M24" s="3"/>
      <c r="N24" s="3"/>
      <c r="O24" s="23">
        <f t="shared" si="0"/>
        <v>31</v>
      </c>
    </row>
    <row r="25" spans="1:15" ht="15">
      <c r="A25" s="6">
        <v>21</v>
      </c>
      <c r="B25" s="7" t="s">
        <v>122</v>
      </c>
      <c r="C25" s="8" t="s">
        <v>59</v>
      </c>
      <c r="D25" s="7"/>
      <c r="E25" s="7"/>
      <c r="F25" s="7"/>
      <c r="G25" s="7">
        <v>26</v>
      </c>
      <c r="H25" s="7"/>
      <c r="I25" s="7"/>
      <c r="J25" s="7"/>
      <c r="K25" s="7"/>
      <c r="L25" s="7"/>
      <c r="M25" s="7"/>
      <c r="N25" s="7"/>
      <c r="O25" s="23">
        <f t="shared" si="0"/>
        <v>26</v>
      </c>
    </row>
    <row r="26" spans="1:15" ht="15">
      <c r="A26" s="2">
        <v>21</v>
      </c>
      <c r="B26" s="3" t="s">
        <v>126</v>
      </c>
      <c r="C26" s="4" t="s">
        <v>456</v>
      </c>
      <c r="D26" s="3"/>
      <c r="E26" s="3"/>
      <c r="F26" s="3"/>
      <c r="G26" s="3"/>
      <c r="H26" s="3"/>
      <c r="I26" s="3">
        <v>26</v>
      </c>
      <c r="J26" s="3"/>
      <c r="K26" s="3"/>
      <c r="L26" s="3"/>
      <c r="M26" s="3"/>
      <c r="N26" s="3"/>
      <c r="O26" s="23">
        <f t="shared" si="0"/>
        <v>26</v>
      </c>
    </row>
    <row r="27" spans="1:15" ht="15">
      <c r="A27" s="6">
        <v>21</v>
      </c>
      <c r="B27" s="7" t="s">
        <v>432</v>
      </c>
      <c r="C27" s="8" t="s">
        <v>504</v>
      </c>
      <c r="D27" s="7"/>
      <c r="E27" s="7"/>
      <c r="F27" s="7"/>
      <c r="G27" s="7"/>
      <c r="H27" s="7"/>
      <c r="I27" s="7"/>
      <c r="J27" s="7"/>
      <c r="K27" s="7"/>
      <c r="L27" s="7">
        <v>26</v>
      </c>
      <c r="M27" s="7"/>
      <c r="N27" s="7"/>
      <c r="O27" s="23">
        <f t="shared" si="0"/>
        <v>26</v>
      </c>
    </row>
    <row r="28" spans="1:15" ht="15">
      <c r="A28" s="2">
        <v>21</v>
      </c>
      <c r="B28" s="3" t="s">
        <v>199</v>
      </c>
      <c r="C28" s="4" t="s">
        <v>505</v>
      </c>
      <c r="D28" s="3"/>
      <c r="E28" s="3"/>
      <c r="F28" s="3"/>
      <c r="G28" s="3"/>
      <c r="H28" s="3"/>
      <c r="I28" s="3"/>
      <c r="J28" s="3"/>
      <c r="K28" s="3"/>
      <c r="L28" s="3"/>
      <c r="M28" s="3">
        <v>26</v>
      </c>
      <c r="N28" s="3"/>
      <c r="O28" s="23">
        <f t="shared" si="0"/>
        <v>26</v>
      </c>
    </row>
    <row r="29" spans="1:15" ht="30">
      <c r="A29" s="6">
        <v>25</v>
      </c>
      <c r="B29" s="7" t="s">
        <v>412</v>
      </c>
      <c r="C29" s="8" t="s">
        <v>413</v>
      </c>
      <c r="D29" s="7"/>
      <c r="E29" s="7"/>
      <c r="F29" s="7"/>
      <c r="G29" s="7"/>
      <c r="H29" s="7"/>
      <c r="I29" s="7">
        <v>23</v>
      </c>
      <c r="J29" s="7"/>
      <c r="K29" s="7"/>
      <c r="L29" s="7"/>
      <c r="M29" s="7"/>
      <c r="N29" s="7"/>
      <c r="O29" s="23">
        <f t="shared" si="0"/>
        <v>23</v>
      </c>
    </row>
    <row r="30" spans="1:15" ht="15">
      <c r="A30" s="2">
        <v>25</v>
      </c>
      <c r="B30" s="3" t="s">
        <v>471</v>
      </c>
      <c r="C30" s="4" t="s">
        <v>472</v>
      </c>
      <c r="D30" s="3"/>
      <c r="E30" s="3"/>
      <c r="F30" s="3"/>
      <c r="G30" s="3"/>
      <c r="H30" s="3"/>
      <c r="I30" s="3"/>
      <c r="J30" s="3"/>
      <c r="K30" s="3"/>
      <c r="L30" s="3">
        <v>23</v>
      </c>
      <c r="M30" s="3"/>
      <c r="N30" s="3"/>
      <c r="O30" s="23">
        <f t="shared" si="0"/>
        <v>23</v>
      </c>
    </row>
    <row r="31" spans="1:15" ht="15">
      <c r="A31" s="6">
        <v>27</v>
      </c>
      <c r="B31" s="7" t="s">
        <v>192</v>
      </c>
      <c r="C31" s="8" t="s">
        <v>483</v>
      </c>
      <c r="D31" s="7"/>
      <c r="E31" s="7"/>
      <c r="F31" s="7"/>
      <c r="G31" s="7"/>
      <c r="H31" s="7"/>
      <c r="I31" s="7">
        <v>22</v>
      </c>
      <c r="J31" s="7"/>
      <c r="K31" s="7"/>
      <c r="L31" s="7"/>
      <c r="M31" s="7"/>
      <c r="N31" s="7"/>
      <c r="O31" s="23">
        <f t="shared" si="0"/>
        <v>22</v>
      </c>
    </row>
    <row r="32" spans="1:15" ht="15">
      <c r="A32" s="2">
        <v>28</v>
      </c>
      <c r="B32" s="3" t="s">
        <v>97</v>
      </c>
      <c r="C32" s="4" t="s">
        <v>418</v>
      </c>
      <c r="D32" s="3"/>
      <c r="E32" s="3"/>
      <c r="F32" s="3"/>
      <c r="G32" s="3"/>
      <c r="H32" s="3"/>
      <c r="I32" s="3">
        <v>21</v>
      </c>
      <c r="J32" s="3"/>
      <c r="K32" s="3"/>
      <c r="L32" s="3"/>
      <c r="M32" s="3"/>
      <c r="N32" s="3"/>
      <c r="O32" s="23">
        <f t="shared" si="0"/>
        <v>21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2"/>
  <sheetViews>
    <sheetView showGridLines="0" workbookViewId="0">
      <pane ySplit="2" topLeftCell="A4" activePane="bottomLeft" state="frozen"/>
      <selection pane="bottomLeft" activeCell="C27" sqref="C27"/>
    </sheetView>
  </sheetViews>
  <sheetFormatPr defaultRowHeight="15.6"/>
  <cols>
    <col min="1" max="1" width="5.109375" style="1" customWidth="1"/>
    <col min="2" max="2" width="6.33203125" style="1" customWidth="1"/>
    <col min="3" max="3" width="21.33203125" style="1" customWidth="1"/>
    <col min="4" max="15" width="7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6.4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0" customHeight="1">
      <c r="A3" s="59" t="s">
        <v>61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96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2">
        <v>1</v>
      </c>
      <c r="B5" s="3" t="s">
        <v>62</v>
      </c>
      <c r="C5" s="4" t="s">
        <v>63</v>
      </c>
      <c r="D5" s="3" t="s">
        <v>506</v>
      </c>
      <c r="E5" s="3">
        <v>5</v>
      </c>
      <c r="F5" s="3">
        <v>50</v>
      </c>
      <c r="G5" s="3">
        <v>34</v>
      </c>
      <c r="H5" s="3">
        <v>41</v>
      </c>
      <c r="I5" s="3">
        <v>50</v>
      </c>
      <c r="J5" s="3">
        <v>50</v>
      </c>
      <c r="K5" s="3">
        <v>5</v>
      </c>
      <c r="L5" s="3">
        <v>45</v>
      </c>
      <c r="M5" s="3">
        <v>45</v>
      </c>
      <c r="N5" s="3">
        <v>20</v>
      </c>
      <c r="O5" s="5">
        <f>SUM(D5:N5)</f>
        <v>345</v>
      </c>
    </row>
    <row r="6" spans="1:16" ht="15">
      <c r="A6" s="6">
        <v>2</v>
      </c>
      <c r="B6" s="7" t="s">
        <v>64</v>
      </c>
      <c r="C6" s="8" t="s">
        <v>65</v>
      </c>
      <c r="D6" s="7" t="s">
        <v>506</v>
      </c>
      <c r="E6" s="7">
        <v>5</v>
      </c>
      <c r="F6" s="7">
        <v>37</v>
      </c>
      <c r="G6" s="7">
        <v>45</v>
      </c>
      <c r="H6" s="7">
        <v>45</v>
      </c>
      <c r="I6" s="7">
        <v>45</v>
      </c>
      <c r="J6" s="7">
        <v>41</v>
      </c>
      <c r="K6" s="7">
        <v>5</v>
      </c>
      <c r="L6" s="7">
        <v>41</v>
      </c>
      <c r="M6" s="7">
        <v>41</v>
      </c>
      <c r="N6" s="7">
        <v>20</v>
      </c>
      <c r="O6" s="5">
        <f t="shared" ref="O6:O25" si="0">SUM(D6:N6)</f>
        <v>325</v>
      </c>
    </row>
    <row r="7" spans="1:16" ht="15">
      <c r="A7" s="2">
        <v>3</v>
      </c>
      <c r="B7" s="3" t="s">
        <v>66</v>
      </c>
      <c r="C7" s="4" t="s">
        <v>67</v>
      </c>
      <c r="D7" s="3">
        <v>31</v>
      </c>
      <c r="E7" s="3">
        <v>5</v>
      </c>
      <c r="F7" s="3">
        <v>31</v>
      </c>
      <c r="G7" s="3" t="s">
        <v>506</v>
      </c>
      <c r="H7" s="3">
        <v>31</v>
      </c>
      <c r="I7" s="3">
        <v>41</v>
      </c>
      <c r="J7" s="3">
        <v>34</v>
      </c>
      <c r="K7" s="3">
        <v>5</v>
      </c>
      <c r="L7" s="3">
        <v>37</v>
      </c>
      <c r="M7" s="3">
        <v>34</v>
      </c>
      <c r="N7" s="3">
        <v>20</v>
      </c>
      <c r="O7" s="5">
        <f t="shared" si="0"/>
        <v>269</v>
      </c>
    </row>
    <row r="8" spans="1:16" ht="15">
      <c r="A8" s="6">
        <v>4</v>
      </c>
      <c r="B8" s="7" t="s">
        <v>68</v>
      </c>
      <c r="C8" s="8" t="s">
        <v>69</v>
      </c>
      <c r="D8" s="7">
        <v>41</v>
      </c>
      <c r="E8" s="7">
        <v>5</v>
      </c>
      <c r="F8" s="7">
        <v>41</v>
      </c>
      <c r="G8" s="7">
        <v>37</v>
      </c>
      <c r="H8" s="7">
        <v>34</v>
      </c>
      <c r="I8" s="7">
        <v>31</v>
      </c>
      <c r="J8" s="7" t="s">
        <v>506</v>
      </c>
      <c r="K8" s="7">
        <v>5</v>
      </c>
      <c r="L8" s="7">
        <v>29</v>
      </c>
      <c r="M8" s="7">
        <v>26</v>
      </c>
      <c r="N8" s="7">
        <v>20</v>
      </c>
      <c r="O8" s="5">
        <f t="shared" si="0"/>
        <v>269</v>
      </c>
    </row>
    <row r="9" spans="1:16" ht="15">
      <c r="A9" s="2">
        <v>5</v>
      </c>
      <c r="B9" s="3" t="s">
        <v>71</v>
      </c>
      <c r="C9" s="4" t="s">
        <v>72</v>
      </c>
      <c r="D9" s="3">
        <v>25</v>
      </c>
      <c r="E9" s="3">
        <v>5</v>
      </c>
      <c r="F9" s="3">
        <v>27</v>
      </c>
      <c r="G9" s="3">
        <v>41</v>
      </c>
      <c r="H9" s="3">
        <v>29</v>
      </c>
      <c r="I9" s="3">
        <v>29</v>
      </c>
      <c r="J9" s="3">
        <v>26</v>
      </c>
      <c r="K9" s="3">
        <v>5</v>
      </c>
      <c r="L9" s="3" t="s">
        <v>506</v>
      </c>
      <c r="M9" s="3">
        <v>27</v>
      </c>
      <c r="N9" s="3"/>
      <c r="O9" s="5">
        <f t="shared" si="0"/>
        <v>214</v>
      </c>
    </row>
    <row r="10" spans="1:16" ht="15">
      <c r="A10" s="6">
        <v>6</v>
      </c>
      <c r="B10" s="7" t="s">
        <v>73</v>
      </c>
      <c r="C10" s="8" t="s">
        <v>74</v>
      </c>
      <c r="D10" s="7">
        <v>23</v>
      </c>
      <c r="E10" s="7">
        <v>5</v>
      </c>
      <c r="F10" s="7">
        <v>34</v>
      </c>
      <c r="G10" s="7" t="s">
        <v>506</v>
      </c>
      <c r="H10" s="7">
        <v>21</v>
      </c>
      <c r="I10" s="7"/>
      <c r="J10" s="7">
        <v>31</v>
      </c>
      <c r="K10" s="7">
        <v>5</v>
      </c>
      <c r="L10" s="7">
        <v>31</v>
      </c>
      <c r="M10" s="7">
        <v>31</v>
      </c>
      <c r="N10" s="7"/>
      <c r="O10" s="5">
        <f t="shared" si="0"/>
        <v>181</v>
      </c>
    </row>
    <row r="11" spans="1:16" ht="15">
      <c r="A11" s="2">
        <v>7</v>
      </c>
      <c r="B11" s="3" t="s">
        <v>78</v>
      </c>
      <c r="C11" s="4" t="s">
        <v>79</v>
      </c>
      <c r="D11" s="3"/>
      <c r="E11" s="3"/>
      <c r="F11" s="3" t="s">
        <v>506</v>
      </c>
      <c r="G11" s="3">
        <v>31</v>
      </c>
      <c r="H11" s="3">
        <v>25</v>
      </c>
      <c r="I11" s="3">
        <v>34</v>
      </c>
      <c r="J11" s="3"/>
      <c r="K11" s="3"/>
      <c r="L11" s="3">
        <v>50</v>
      </c>
      <c r="M11" s="3">
        <v>37</v>
      </c>
      <c r="N11" s="3"/>
      <c r="O11" s="5">
        <f t="shared" si="0"/>
        <v>177</v>
      </c>
    </row>
    <row r="12" spans="1:16" ht="15">
      <c r="A12" s="6">
        <v>8</v>
      </c>
      <c r="B12" s="7" t="s">
        <v>81</v>
      </c>
      <c r="C12" s="8" t="s">
        <v>82</v>
      </c>
      <c r="D12" s="7">
        <v>34</v>
      </c>
      <c r="E12" s="7">
        <v>5</v>
      </c>
      <c r="F12" s="7">
        <v>29</v>
      </c>
      <c r="G12" s="7">
        <v>27</v>
      </c>
      <c r="H12" s="7">
        <v>26</v>
      </c>
      <c r="I12" s="7"/>
      <c r="J12" s="7">
        <v>45</v>
      </c>
      <c r="K12" s="7"/>
      <c r="L12" s="7"/>
      <c r="M12" s="7"/>
      <c r="N12" s="7"/>
      <c r="O12" s="5">
        <f t="shared" si="0"/>
        <v>166</v>
      </c>
    </row>
    <row r="13" spans="1:16" ht="15">
      <c r="A13" s="2">
        <v>9</v>
      </c>
      <c r="B13" s="3" t="s">
        <v>83</v>
      </c>
      <c r="C13" s="4" t="s">
        <v>84</v>
      </c>
      <c r="D13" s="3">
        <v>22</v>
      </c>
      <c r="E13" s="3">
        <v>5</v>
      </c>
      <c r="F13" s="3"/>
      <c r="G13" s="3">
        <v>26</v>
      </c>
      <c r="H13" s="3">
        <v>22</v>
      </c>
      <c r="I13" s="3"/>
      <c r="J13" s="3">
        <v>27</v>
      </c>
      <c r="K13" s="3">
        <v>5</v>
      </c>
      <c r="L13" s="3">
        <v>34</v>
      </c>
      <c r="M13" s="3">
        <v>25</v>
      </c>
      <c r="N13" s="3"/>
      <c r="O13" s="5">
        <f t="shared" si="0"/>
        <v>166</v>
      </c>
    </row>
    <row r="14" spans="1:16" ht="15">
      <c r="A14" s="6">
        <v>10</v>
      </c>
      <c r="B14" s="7" t="s">
        <v>85</v>
      </c>
      <c r="C14" s="8" t="s">
        <v>86</v>
      </c>
      <c r="D14" s="7">
        <v>50</v>
      </c>
      <c r="E14" s="7">
        <v>5</v>
      </c>
      <c r="F14" s="7"/>
      <c r="G14" s="7">
        <v>50</v>
      </c>
      <c r="H14" s="7">
        <v>50</v>
      </c>
      <c r="I14" s="7"/>
      <c r="J14" s="7"/>
      <c r="K14" s="7"/>
      <c r="L14" s="7"/>
      <c r="M14" s="7"/>
      <c r="N14" s="7"/>
      <c r="O14" s="5">
        <f t="shared" si="0"/>
        <v>155</v>
      </c>
    </row>
    <row r="15" spans="1:16" ht="15">
      <c r="A15" s="2">
        <v>11</v>
      </c>
      <c r="B15" s="3" t="s">
        <v>88</v>
      </c>
      <c r="C15" s="4" t="s">
        <v>89</v>
      </c>
      <c r="D15" s="3">
        <v>29</v>
      </c>
      <c r="E15" s="3">
        <v>5</v>
      </c>
      <c r="F15" s="3">
        <v>25</v>
      </c>
      <c r="G15" s="3">
        <v>25</v>
      </c>
      <c r="H15" s="3">
        <v>24</v>
      </c>
      <c r="I15" s="3">
        <v>26</v>
      </c>
      <c r="J15" s="3"/>
      <c r="K15" s="3"/>
      <c r="L15" s="3"/>
      <c r="M15" s="3"/>
      <c r="N15" s="3"/>
      <c r="O15" s="5">
        <f t="shared" si="0"/>
        <v>134</v>
      </c>
    </row>
    <row r="16" spans="1:16" ht="15">
      <c r="A16" s="6">
        <v>12</v>
      </c>
      <c r="B16" s="7" t="s">
        <v>10</v>
      </c>
      <c r="C16" s="8" t="s">
        <v>91</v>
      </c>
      <c r="D16" s="7"/>
      <c r="E16" s="7"/>
      <c r="F16" s="7"/>
      <c r="G16" s="7">
        <v>24</v>
      </c>
      <c r="H16" s="7">
        <v>23</v>
      </c>
      <c r="I16" s="7"/>
      <c r="J16" s="7">
        <v>29</v>
      </c>
      <c r="K16" s="7">
        <v>5</v>
      </c>
      <c r="L16" s="7"/>
      <c r="M16" s="7">
        <v>29</v>
      </c>
      <c r="N16" s="7"/>
      <c r="O16" s="5">
        <f t="shared" si="0"/>
        <v>110</v>
      </c>
    </row>
    <row r="17" spans="1:15" ht="15">
      <c r="A17" s="2">
        <v>13</v>
      </c>
      <c r="B17" s="3" t="s">
        <v>31</v>
      </c>
      <c r="C17" s="4" t="s">
        <v>93</v>
      </c>
      <c r="D17" s="3">
        <v>45</v>
      </c>
      <c r="E17" s="3">
        <v>5</v>
      </c>
      <c r="F17" s="3">
        <v>26</v>
      </c>
      <c r="G17" s="3">
        <v>23</v>
      </c>
      <c r="H17" s="3"/>
      <c r="I17" s="3"/>
      <c r="J17" s="3"/>
      <c r="K17" s="3"/>
      <c r="L17" s="3"/>
      <c r="M17" s="3"/>
      <c r="N17" s="3"/>
      <c r="O17" s="5">
        <f t="shared" si="0"/>
        <v>99</v>
      </c>
    </row>
    <row r="18" spans="1:15" ht="15">
      <c r="A18" s="6">
        <v>14</v>
      </c>
      <c r="B18" s="7" t="s">
        <v>95</v>
      </c>
      <c r="C18" s="8" t="s">
        <v>96</v>
      </c>
      <c r="D18" s="7">
        <v>27</v>
      </c>
      <c r="E18" s="7">
        <v>5</v>
      </c>
      <c r="F18" s="7">
        <v>45</v>
      </c>
      <c r="G18" s="7"/>
      <c r="H18" s="7"/>
      <c r="I18" s="7"/>
      <c r="J18" s="7"/>
      <c r="K18" s="7"/>
      <c r="L18" s="7"/>
      <c r="M18" s="7"/>
      <c r="N18" s="7"/>
      <c r="O18" s="5">
        <f t="shared" si="0"/>
        <v>77</v>
      </c>
    </row>
    <row r="19" spans="1:15" ht="15">
      <c r="A19" s="2">
        <v>15</v>
      </c>
      <c r="B19" s="3" t="s">
        <v>98</v>
      </c>
      <c r="C19" s="4" t="s">
        <v>99</v>
      </c>
      <c r="D19" s="3"/>
      <c r="E19" s="3"/>
      <c r="F19" s="3"/>
      <c r="G19" s="3"/>
      <c r="H19" s="3"/>
      <c r="I19" s="3"/>
      <c r="J19" s="3"/>
      <c r="K19" s="3"/>
      <c r="L19" s="3"/>
      <c r="M19" s="3">
        <v>50</v>
      </c>
      <c r="N19" s="3"/>
      <c r="O19" s="5">
        <f t="shared" si="0"/>
        <v>50</v>
      </c>
    </row>
    <row r="20" spans="1:15" ht="15">
      <c r="A20" s="6">
        <v>16</v>
      </c>
      <c r="B20" s="7" t="s">
        <v>100</v>
      </c>
      <c r="C20" s="8" t="s">
        <v>101</v>
      </c>
      <c r="D20" s="7"/>
      <c r="E20" s="7"/>
      <c r="F20" s="7"/>
      <c r="G20" s="7"/>
      <c r="H20" s="7"/>
      <c r="I20" s="7"/>
      <c r="J20" s="7">
        <v>37</v>
      </c>
      <c r="K20" s="7">
        <v>5</v>
      </c>
      <c r="L20" s="7"/>
      <c r="M20" s="7"/>
      <c r="N20" s="7"/>
      <c r="O20" s="5">
        <f t="shared" si="0"/>
        <v>42</v>
      </c>
    </row>
    <row r="21" spans="1:15" ht="15">
      <c r="A21" s="2">
        <v>17</v>
      </c>
      <c r="B21" s="3" t="s">
        <v>102</v>
      </c>
      <c r="C21" s="4" t="s">
        <v>103</v>
      </c>
      <c r="D21" s="3"/>
      <c r="E21" s="3"/>
      <c r="F21" s="3"/>
      <c r="G21" s="3"/>
      <c r="H21" s="3">
        <v>37</v>
      </c>
      <c r="I21" s="3"/>
      <c r="J21" s="3"/>
      <c r="K21" s="3"/>
      <c r="L21" s="3"/>
      <c r="M21" s="3"/>
      <c r="N21" s="3"/>
      <c r="O21" s="5">
        <f t="shared" si="0"/>
        <v>37</v>
      </c>
    </row>
    <row r="22" spans="1:15" ht="15">
      <c r="A22" s="6">
        <v>17</v>
      </c>
      <c r="B22" s="7" t="s">
        <v>104</v>
      </c>
      <c r="C22" s="8" t="s">
        <v>105</v>
      </c>
      <c r="D22" s="7"/>
      <c r="E22" s="7"/>
      <c r="F22" s="7"/>
      <c r="G22" s="7"/>
      <c r="H22" s="7"/>
      <c r="I22" s="7">
        <v>37</v>
      </c>
      <c r="J22" s="7"/>
      <c r="K22" s="7"/>
      <c r="L22" s="7"/>
      <c r="M22" s="7"/>
      <c r="N22" s="7"/>
      <c r="O22" s="5">
        <f t="shared" si="0"/>
        <v>37</v>
      </c>
    </row>
    <row r="23" spans="1:15" ht="15">
      <c r="A23" s="2">
        <v>19</v>
      </c>
      <c r="B23" s="3" t="s">
        <v>106</v>
      </c>
      <c r="C23" s="4" t="s">
        <v>107</v>
      </c>
      <c r="D23" s="3">
        <v>24</v>
      </c>
      <c r="E23" s="3">
        <v>5</v>
      </c>
      <c r="F23" s="3"/>
      <c r="G23" s="3"/>
      <c r="H23" s="3"/>
      <c r="I23" s="3"/>
      <c r="J23" s="3"/>
      <c r="K23" s="3"/>
      <c r="L23" s="3"/>
      <c r="M23" s="3"/>
      <c r="N23" s="3"/>
      <c r="O23" s="5">
        <f t="shared" si="0"/>
        <v>29</v>
      </c>
    </row>
    <row r="24" spans="1:15" ht="15">
      <c r="A24" s="6">
        <v>20</v>
      </c>
      <c r="B24" s="7" t="s">
        <v>108</v>
      </c>
      <c r="C24" s="8" t="s">
        <v>109</v>
      </c>
      <c r="D24" s="7"/>
      <c r="E24" s="7"/>
      <c r="F24" s="7"/>
      <c r="G24" s="7"/>
      <c r="H24" s="7">
        <v>27</v>
      </c>
      <c r="I24" s="7"/>
      <c r="J24" s="7"/>
      <c r="K24" s="7"/>
      <c r="L24" s="7"/>
      <c r="M24" s="7"/>
      <c r="N24" s="7"/>
      <c r="O24" s="5">
        <f t="shared" si="0"/>
        <v>27</v>
      </c>
    </row>
    <row r="25" spans="1:15" ht="15">
      <c r="A25" s="20">
        <v>20</v>
      </c>
      <c r="B25" s="21" t="s">
        <v>110</v>
      </c>
      <c r="C25" s="22" t="s">
        <v>111</v>
      </c>
      <c r="D25" s="21"/>
      <c r="E25" s="21"/>
      <c r="F25" s="21"/>
      <c r="G25" s="21"/>
      <c r="H25" s="21"/>
      <c r="I25" s="21">
        <v>27</v>
      </c>
      <c r="J25" s="21"/>
      <c r="K25" s="21"/>
      <c r="L25" s="21"/>
      <c r="M25" s="21"/>
      <c r="N25" s="21"/>
      <c r="O25" s="5">
        <f t="shared" si="0"/>
        <v>27</v>
      </c>
    </row>
    <row r="29" spans="1:15">
      <c r="A29" s="54"/>
      <c r="B29" s="54"/>
      <c r="C29" s="54"/>
    </row>
    <row r="30" spans="1:15">
      <c r="A30" s="54"/>
      <c r="B30" s="54"/>
      <c r="C30" s="54"/>
    </row>
    <row r="31" spans="1:15">
      <c r="A31" s="54"/>
      <c r="B31" s="54"/>
      <c r="C31" s="54"/>
    </row>
    <row r="32" spans="1:15">
      <c r="A32" s="54"/>
      <c r="B32" s="54"/>
      <c r="C32" s="54"/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0"/>
  <sheetViews>
    <sheetView showGridLines="0" workbookViewId="0">
      <pane ySplit="2" topLeftCell="A45" activePane="bottomLeft" state="frozen"/>
      <selection pane="bottomLeft" activeCell="A57" sqref="A57:E58"/>
    </sheetView>
  </sheetViews>
  <sheetFormatPr defaultRowHeight="15.6"/>
  <cols>
    <col min="1" max="1" width="5.109375" style="1" customWidth="1"/>
    <col min="2" max="2" width="6.33203125" style="1" customWidth="1"/>
    <col min="3" max="3" width="21.33203125" style="1" customWidth="1"/>
    <col min="4" max="15" width="7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6.4" customHeight="1">
      <c r="A2" s="58" t="s">
        <v>518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30" customHeight="1">
      <c r="A3" s="59" t="s">
        <v>112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96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7.399999999999999" customHeight="1">
      <c r="A5" s="6">
        <v>1</v>
      </c>
      <c r="B5" s="7" t="s">
        <v>113</v>
      </c>
      <c r="C5" s="8" t="s">
        <v>114</v>
      </c>
      <c r="D5" s="7">
        <v>29</v>
      </c>
      <c r="E5" s="7">
        <v>5</v>
      </c>
      <c r="F5" s="7">
        <v>41</v>
      </c>
      <c r="G5" s="7">
        <v>45</v>
      </c>
      <c r="H5" s="7">
        <v>50</v>
      </c>
      <c r="I5" s="7">
        <v>45</v>
      </c>
      <c r="J5" s="7">
        <v>50</v>
      </c>
      <c r="K5" s="7">
        <v>5</v>
      </c>
      <c r="L5" s="7" t="s">
        <v>506</v>
      </c>
      <c r="M5" s="7">
        <v>45</v>
      </c>
      <c r="N5" s="7">
        <v>20</v>
      </c>
      <c r="O5" s="23">
        <f t="shared" ref="O5:O24" si="0">SUM(D5:N5)</f>
        <v>335</v>
      </c>
    </row>
    <row r="6" spans="1:16" ht="17.399999999999999" customHeight="1">
      <c r="A6" s="2">
        <v>2</v>
      </c>
      <c r="B6" s="3" t="s">
        <v>116</v>
      </c>
      <c r="C6" s="4" t="s">
        <v>117</v>
      </c>
      <c r="D6" s="3"/>
      <c r="E6" s="3"/>
      <c r="F6" s="3"/>
      <c r="G6" s="3">
        <v>50</v>
      </c>
      <c r="H6" s="3">
        <v>41</v>
      </c>
      <c r="I6" s="3">
        <v>50</v>
      </c>
      <c r="J6" s="3">
        <v>45</v>
      </c>
      <c r="K6" s="3">
        <v>5</v>
      </c>
      <c r="L6" s="3">
        <v>41</v>
      </c>
      <c r="M6" s="3">
        <v>27</v>
      </c>
      <c r="N6" s="3">
        <v>20</v>
      </c>
      <c r="O6" s="23">
        <f t="shared" si="0"/>
        <v>279</v>
      </c>
    </row>
    <row r="7" spans="1:16" ht="17.399999999999999" customHeight="1">
      <c r="A7" s="6">
        <v>3</v>
      </c>
      <c r="B7" s="7" t="s">
        <v>119</v>
      </c>
      <c r="C7" s="8" t="s">
        <v>120</v>
      </c>
      <c r="D7" s="7">
        <v>34</v>
      </c>
      <c r="E7" s="7">
        <v>5</v>
      </c>
      <c r="F7" s="7">
        <v>37</v>
      </c>
      <c r="G7" s="7">
        <v>24</v>
      </c>
      <c r="H7" s="7">
        <v>37</v>
      </c>
      <c r="I7" s="7">
        <v>34</v>
      </c>
      <c r="J7" s="7" t="s">
        <v>506</v>
      </c>
      <c r="K7" s="7">
        <v>5</v>
      </c>
      <c r="L7" s="7">
        <v>34</v>
      </c>
      <c r="M7" s="7">
        <v>15</v>
      </c>
      <c r="N7" s="7">
        <v>20</v>
      </c>
      <c r="O7" s="23">
        <f t="shared" si="0"/>
        <v>245</v>
      </c>
    </row>
    <row r="8" spans="1:16" ht="17.399999999999999" customHeight="1">
      <c r="A8" s="2">
        <v>4</v>
      </c>
      <c r="B8" s="3" t="s">
        <v>123</v>
      </c>
      <c r="C8" s="4" t="s">
        <v>124</v>
      </c>
      <c r="D8" s="3">
        <v>18</v>
      </c>
      <c r="E8" s="3">
        <v>5</v>
      </c>
      <c r="F8" s="3">
        <v>29</v>
      </c>
      <c r="G8" s="3">
        <v>41</v>
      </c>
      <c r="H8" s="3">
        <v>19</v>
      </c>
      <c r="I8" s="3">
        <v>31</v>
      </c>
      <c r="J8" s="3">
        <v>34</v>
      </c>
      <c r="K8" s="3">
        <v>5</v>
      </c>
      <c r="L8" s="3">
        <v>37</v>
      </c>
      <c r="M8" s="3" t="s">
        <v>506</v>
      </c>
      <c r="N8" s="3">
        <v>20</v>
      </c>
      <c r="O8" s="23">
        <f t="shared" si="0"/>
        <v>239</v>
      </c>
    </row>
    <row r="9" spans="1:16" ht="17.399999999999999" customHeight="1">
      <c r="A9" s="6">
        <v>5</v>
      </c>
      <c r="B9" s="7" t="s">
        <v>9</v>
      </c>
      <c r="C9" s="8" t="s">
        <v>129</v>
      </c>
      <c r="D9" s="7">
        <v>19</v>
      </c>
      <c r="E9" s="7">
        <v>5</v>
      </c>
      <c r="F9" s="7">
        <v>23</v>
      </c>
      <c r="G9" s="7" t="s">
        <v>506</v>
      </c>
      <c r="H9" s="7">
        <v>22</v>
      </c>
      <c r="I9" s="7">
        <v>29</v>
      </c>
      <c r="J9" s="7">
        <v>29</v>
      </c>
      <c r="K9" s="7">
        <v>5</v>
      </c>
      <c r="L9" s="7">
        <v>27</v>
      </c>
      <c r="M9" s="7">
        <v>31</v>
      </c>
      <c r="N9" s="7">
        <v>20</v>
      </c>
      <c r="O9" s="23">
        <f t="shared" si="0"/>
        <v>210</v>
      </c>
    </row>
    <row r="10" spans="1:16" ht="17.399999999999999" customHeight="1">
      <c r="A10" s="2">
        <v>6</v>
      </c>
      <c r="B10" s="7" t="s">
        <v>60</v>
      </c>
      <c r="C10" s="8" t="s">
        <v>128</v>
      </c>
      <c r="D10" s="7">
        <v>41</v>
      </c>
      <c r="E10" s="7">
        <v>5</v>
      </c>
      <c r="F10" s="7">
        <v>34</v>
      </c>
      <c r="G10" s="7" t="s">
        <v>506</v>
      </c>
      <c r="H10" s="7">
        <v>45</v>
      </c>
      <c r="I10" s="7">
        <v>27</v>
      </c>
      <c r="J10" s="7"/>
      <c r="K10" s="7"/>
      <c r="L10" s="7">
        <v>45</v>
      </c>
      <c r="M10" s="7"/>
      <c r="N10" s="7"/>
      <c r="O10" s="23">
        <f t="shared" si="0"/>
        <v>197</v>
      </c>
    </row>
    <row r="11" spans="1:16" ht="17.399999999999999" customHeight="1">
      <c r="A11" s="6">
        <v>7</v>
      </c>
      <c r="B11" s="3" t="s">
        <v>54</v>
      </c>
      <c r="C11" s="4" t="s">
        <v>55</v>
      </c>
      <c r="D11" s="3">
        <v>37</v>
      </c>
      <c r="E11" s="3">
        <v>5</v>
      </c>
      <c r="F11" s="3">
        <v>50</v>
      </c>
      <c r="G11" s="3">
        <v>23</v>
      </c>
      <c r="H11" s="3"/>
      <c r="I11" s="3">
        <v>26</v>
      </c>
      <c r="J11" s="3"/>
      <c r="K11" s="3"/>
      <c r="L11" s="3">
        <v>50</v>
      </c>
      <c r="M11" s="3"/>
      <c r="N11" s="3"/>
      <c r="O11" s="23">
        <f t="shared" si="0"/>
        <v>191</v>
      </c>
    </row>
    <row r="12" spans="1:16" ht="17.399999999999999" customHeight="1">
      <c r="A12" s="2">
        <v>8</v>
      </c>
      <c r="B12" s="3" t="s">
        <v>130</v>
      </c>
      <c r="C12" s="4" t="s">
        <v>131</v>
      </c>
      <c r="D12" s="3">
        <v>21</v>
      </c>
      <c r="E12" s="3">
        <v>5</v>
      </c>
      <c r="F12" s="3">
        <v>25</v>
      </c>
      <c r="G12" s="3">
        <v>29</v>
      </c>
      <c r="H12" s="3">
        <v>20</v>
      </c>
      <c r="I12" s="3"/>
      <c r="J12" s="3">
        <v>31</v>
      </c>
      <c r="K12" s="3">
        <v>5</v>
      </c>
      <c r="L12" s="3">
        <v>21</v>
      </c>
      <c r="M12" s="3">
        <v>19</v>
      </c>
      <c r="N12" s="3"/>
      <c r="O12" s="23">
        <f t="shared" si="0"/>
        <v>176</v>
      </c>
    </row>
    <row r="13" spans="1:16" ht="17.399999999999999" customHeight="1">
      <c r="A13" s="6">
        <v>9</v>
      </c>
      <c r="B13" s="7" t="s">
        <v>125</v>
      </c>
      <c r="C13" s="8" t="s">
        <v>132</v>
      </c>
      <c r="D13" s="7">
        <v>17</v>
      </c>
      <c r="E13" s="7">
        <v>5</v>
      </c>
      <c r="F13" s="7">
        <v>22</v>
      </c>
      <c r="G13" s="7">
        <v>34</v>
      </c>
      <c r="H13" s="7">
        <v>21</v>
      </c>
      <c r="I13" s="7">
        <v>24</v>
      </c>
      <c r="J13" s="7">
        <v>24</v>
      </c>
      <c r="K13" s="7">
        <v>5</v>
      </c>
      <c r="L13" s="7"/>
      <c r="M13" s="7">
        <v>20</v>
      </c>
      <c r="N13" s="7"/>
      <c r="O13" s="23">
        <f t="shared" si="0"/>
        <v>172</v>
      </c>
    </row>
    <row r="14" spans="1:16" ht="17.399999999999999" customHeight="1">
      <c r="A14" s="2">
        <v>10</v>
      </c>
      <c r="B14" s="3" t="s">
        <v>135</v>
      </c>
      <c r="C14" s="4" t="s">
        <v>136</v>
      </c>
      <c r="D14" s="3">
        <v>26</v>
      </c>
      <c r="E14" s="3">
        <v>5</v>
      </c>
      <c r="F14" s="3">
        <v>24</v>
      </c>
      <c r="G14" s="3">
        <v>19</v>
      </c>
      <c r="H14" s="3">
        <v>25</v>
      </c>
      <c r="I14" s="3">
        <v>23</v>
      </c>
      <c r="J14" s="3"/>
      <c r="K14" s="3"/>
      <c r="L14" s="3">
        <v>26</v>
      </c>
      <c r="M14" s="3">
        <v>18</v>
      </c>
      <c r="N14" s="3"/>
      <c r="O14" s="23">
        <f t="shared" si="0"/>
        <v>166</v>
      </c>
    </row>
    <row r="15" spans="1:16" ht="17.399999999999999" customHeight="1">
      <c r="A15" s="6">
        <v>11</v>
      </c>
      <c r="B15" s="3"/>
      <c r="C15" s="4" t="s">
        <v>59</v>
      </c>
      <c r="D15" s="3">
        <v>20</v>
      </c>
      <c r="E15" s="3">
        <v>5</v>
      </c>
      <c r="F15" s="3">
        <v>20</v>
      </c>
      <c r="G15" s="3">
        <v>21</v>
      </c>
      <c r="H15" s="3">
        <v>13</v>
      </c>
      <c r="I15" s="3">
        <v>20</v>
      </c>
      <c r="J15" s="3">
        <v>27</v>
      </c>
      <c r="K15" s="3">
        <v>5</v>
      </c>
      <c r="L15" s="3">
        <v>14</v>
      </c>
      <c r="M15" s="3"/>
      <c r="N15" s="3">
        <v>20</v>
      </c>
      <c r="O15" s="23">
        <f t="shared" si="0"/>
        <v>165</v>
      </c>
    </row>
    <row r="16" spans="1:16" ht="17.399999999999999" customHeight="1">
      <c r="A16" s="2">
        <v>12</v>
      </c>
      <c r="B16" s="7" t="s">
        <v>137</v>
      </c>
      <c r="C16" s="8" t="s">
        <v>138</v>
      </c>
      <c r="D16" s="7">
        <v>27</v>
      </c>
      <c r="E16" s="7">
        <v>5</v>
      </c>
      <c r="F16" s="7">
        <v>31</v>
      </c>
      <c r="G16" s="7">
        <v>37</v>
      </c>
      <c r="H16" s="7">
        <v>16</v>
      </c>
      <c r="I16" s="7"/>
      <c r="J16" s="7"/>
      <c r="K16" s="7"/>
      <c r="L16" s="7">
        <v>25</v>
      </c>
      <c r="M16" s="7">
        <v>16</v>
      </c>
      <c r="N16" s="7"/>
      <c r="O16" s="23">
        <f t="shared" si="0"/>
        <v>157</v>
      </c>
    </row>
    <row r="17" spans="1:15" ht="17.399999999999999" customHeight="1">
      <c r="A17" s="6">
        <v>13</v>
      </c>
      <c r="B17" s="7" t="s">
        <v>142</v>
      </c>
      <c r="C17" s="8" t="s">
        <v>143</v>
      </c>
      <c r="D17" s="7">
        <v>45</v>
      </c>
      <c r="E17" s="7">
        <v>5</v>
      </c>
      <c r="F17" s="7"/>
      <c r="G17" s="7"/>
      <c r="H17" s="7"/>
      <c r="I17" s="7">
        <v>41</v>
      </c>
      <c r="J17" s="7">
        <v>41</v>
      </c>
      <c r="K17" s="7">
        <v>5</v>
      </c>
      <c r="L17" s="7"/>
      <c r="M17" s="7"/>
      <c r="N17" s="7"/>
      <c r="O17" s="23">
        <f t="shared" si="0"/>
        <v>137</v>
      </c>
    </row>
    <row r="18" spans="1:15" ht="17.399999999999999" customHeight="1">
      <c r="A18" s="2">
        <v>14</v>
      </c>
      <c r="B18" s="3" t="s">
        <v>144</v>
      </c>
      <c r="C18" s="4" t="s">
        <v>145</v>
      </c>
      <c r="D18" s="3">
        <v>31</v>
      </c>
      <c r="E18" s="3">
        <v>5</v>
      </c>
      <c r="F18" s="3">
        <v>45</v>
      </c>
      <c r="G18" s="3"/>
      <c r="H18" s="3"/>
      <c r="I18" s="3"/>
      <c r="J18" s="3"/>
      <c r="K18" s="3"/>
      <c r="L18" s="3"/>
      <c r="M18" s="3">
        <v>50</v>
      </c>
      <c r="N18" s="3"/>
      <c r="O18" s="23">
        <f t="shared" si="0"/>
        <v>131</v>
      </c>
    </row>
    <row r="19" spans="1:15" ht="17.399999999999999" customHeight="1">
      <c r="A19" s="6">
        <v>15</v>
      </c>
      <c r="B19" s="7" t="s">
        <v>146</v>
      </c>
      <c r="C19" s="8" t="s">
        <v>147</v>
      </c>
      <c r="D19" s="7">
        <v>23</v>
      </c>
      <c r="E19" s="7">
        <v>5</v>
      </c>
      <c r="F19" s="7"/>
      <c r="G19" s="7">
        <v>27</v>
      </c>
      <c r="H19" s="7">
        <v>24</v>
      </c>
      <c r="I19" s="7" t="s">
        <v>506</v>
      </c>
      <c r="J19" s="7"/>
      <c r="K19" s="7"/>
      <c r="L19" s="7">
        <v>18</v>
      </c>
      <c r="M19" s="7">
        <v>25</v>
      </c>
      <c r="N19" s="7"/>
      <c r="O19" s="23">
        <f t="shared" si="0"/>
        <v>122</v>
      </c>
    </row>
    <row r="20" spans="1:15" ht="17.399999999999999" customHeight="1">
      <c r="A20" s="2">
        <v>16</v>
      </c>
      <c r="B20" s="3" t="s">
        <v>148</v>
      </c>
      <c r="C20" s="4" t="s">
        <v>149</v>
      </c>
      <c r="D20" s="3">
        <v>22</v>
      </c>
      <c r="E20" s="3">
        <v>5</v>
      </c>
      <c r="F20" s="3">
        <v>26</v>
      </c>
      <c r="G20" s="3">
        <v>18</v>
      </c>
      <c r="H20" s="3">
        <v>26</v>
      </c>
      <c r="I20" s="3">
        <v>19</v>
      </c>
      <c r="J20" s="3"/>
      <c r="K20" s="3"/>
      <c r="L20" s="3"/>
      <c r="M20" s="3"/>
      <c r="N20" s="3"/>
      <c r="O20" s="23">
        <f t="shared" si="0"/>
        <v>116</v>
      </c>
    </row>
    <row r="21" spans="1:15" ht="17.399999999999999" customHeight="1">
      <c r="A21" s="6">
        <v>17</v>
      </c>
      <c r="B21" s="7" t="s">
        <v>151</v>
      </c>
      <c r="C21" s="8" t="s">
        <v>152</v>
      </c>
      <c r="D21" s="7"/>
      <c r="E21" s="7"/>
      <c r="F21" s="7"/>
      <c r="G21" s="7"/>
      <c r="H21" s="7"/>
      <c r="I21" s="7"/>
      <c r="J21" s="7">
        <v>26</v>
      </c>
      <c r="K21" s="7">
        <v>5</v>
      </c>
      <c r="L21" s="7">
        <v>29</v>
      </c>
      <c r="M21" s="7">
        <v>34</v>
      </c>
      <c r="N21" s="7"/>
      <c r="O21" s="23">
        <f t="shared" si="0"/>
        <v>94</v>
      </c>
    </row>
    <row r="22" spans="1:15" ht="17.399999999999999" customHeight="1">
      <c r="A22" s="2">
        <v>18</v>
      </c>
      <c r="B22" s="3" t="s">
        <v>140</v>
      </c>
      <c r="C22" s="4" t="s">
        <v>153</v>
      </c>
      <c r="D22" s="3"/>
      <c r="E22" s="3"/>
      <c r="F22" s="3"/>
      <c r="G22" s="3"/>
      <c r="H22" s="3"/>
      <c r="I22" s="3">
        <v>25</v>
      </c>
      <c r="J22" s="3">
        <v>37</v>
      </c>
      <c r="K22" s="3">
        <v>5</v>
      </c>
      <c r="L22" s="3">
        <v>23</v>
      </c>
      <c r="M22" s="3"/>
      <c r="N22" s="3"/>
      <c r="O22" s="23">
        <f t="shared" si="0"/>
        <v>90</v>
      </c>
    </row>
    <row r="23" spans="1:15" ht="17.399999999999999" customHeight="1">
      <c r="A23" s="6">
        <v>19</v>
      </c>
      <c r="B23" s="7" t="s">
        <v>155</v>
      </c>
      <c r="C23" s="8" t="s">
        <v>156</v>
      </c>
      <c r="D23" s="7"/>
      <c r="E23" s="7"/>
      <c r="F23" s="7"/>
      <c r="G23" s="7"/>
      <c r="H23" s="7"/>
      <c r="I23" s="7"/>
      <c r="J23" s="7">
        <v>25</v>
      </c>
      <c r="K23" s="7">
        <v>5</v>
      </c>
      <c r="L23" s="7">
        <v>24</v>
      </c>
      <c r="M23" s="7">
        <v>29</v>
      </c>
      <c r="N23" s="7"/>
      <c r="O23" s="23">
        <f t="shared" si="0"/>
        <v>83</v>
      </c>
    </row>
    <row r="24" spans="1:15" ht="17.399999999999999" customHeight="1">
      <c r="A24" s="2">
        <v>20</v>
      </c>
      <c r="B24" s="3" t="s">
        <v>98</v>
      </c>
      <c r="C24" s="4" t="s">
        <v>99</v>
      </c>
      <c r="D24" s="3">
        <v>50</v>
      </c>
      <c r="E24" s="3">
        <v>5</v>
      </c>
      <c r="F24" s="3">
        <v>21</v>
      </c>
      <c r="G24" s="3"/>
      <c r="H24" s="3"/>
      <c r="I24" s="3"/>
      <c r="J24" s="3"/>
      <c r="K24" s="3"/>
      <c r="L24" s="3"/>
      <c r="M24" s="3"/>
      <c r="N24" s="3"/>
      <c r="O24" s="23">
        <f t="shared" si="0"/>
        <v>76</v>
      </c>
    </row>
    <row r="25" spans="1:15" ht="96" customHeight="1">
      <c r="A25" s="15" t="s">
        <v>1</v>
      </c>
      <c r="B25" s="16" t="s">
        <v>2</v>
      </c>
      <c r="C25" s="17" t="s">
        <v>3</v>
      </c>
      <c r="D25" s="16" t="s">
        <v>507</v>
      </c>
      <c r="E25" s="16" t="s">
        <v>508</v>
      </c>
      <c r="F25" s="16" t="s">
        <v>509</v>
      </c>
      <c r="G25" s="16" t="s">
        <v>510</v>
      </c>
      <c r="H25" s="16" t="s">
        <v>511</v>
      </c>
      <c r="I25" s="16" t="s">
        <v>512</v>
      </c>
      <c r="J25" s="16" t="s">
        <v>513</v>
      </c>
      <c r="K25" s="16" t="s">
        <v>514</v>
      </c>
      <c r="L25" s="16" t="s">
        <v>515</v>
      </c>
      <c r="M25" s="16" t="s">
        <v>516</v>
      </c>
      <c r="N25" s="18" t="s">
        <v>517</v>
      </c>
      <c r="O25" s="19" t="s">
        <v>4</v>
      </c>
    </row>
    <row r="26" spans="1:15" ht="17.399999999999999" customHeight="1">
      <c r="A26" s="6">
        <v>21</v>
      </c>
      <c r="B26" s="7" t="s">
        <v>158</v>
      </c>
      <c r="C26" s="8" t="s">
        <v>159</v>
      </c>
      <c r="D26" s="7"/>
      <c r="E26" s="7"/>
      <c r="F26" s="7"/>
      <c r="G26" s="7"/>
      <c r="H26" s="7">
        <v>18</v>
      </c>
      <c r="I26" s="7"/>
      <c r="J26" s="7"/>
      <c r="K26" s="7"/>
      <c r="L26" s="7">
        <v>31</v>
      </c>
      <c r="M26" s="7">
        <v>26</v>
      </c>
      <c r="N26" s="7"/>
      <c r="O26" s="23">
        <f t="shared" ref="O26:O46" si="1">SUM(D26:N26)</f>
        <v>75</v>
      </c>
    </row>
    <row r="27" spans="1:15" ht="17.399999999999999" customHeight="1">
      <c r="A27" s="2">
        <v>22</v>
      </c>
      <c r="B27" s="3" t="s">
        <v>160</v>
      </c>
      <c r="C27" s="4" t="s">
        <v>161</v>
      </c>
      <c r="D27" s="3"/>
      <c r="E27" s="3"/>
      <c r="F27" s="3"/>
      <c r="G27" s="3"/>
      <c r="H27" s="3">
        <v>15</v>
      </c>
      <c r="I27" s="3">
        <v>21</v>
      </c>
      <c r="J27" s="3"/>
      <c r="K27" s="3"/>
      <c r="L27" s="3">
        <v>15</v>
      </c>
      <c r="M27" s="3">
        <v>22</v>
      </c>
      <c r="N27" s="3"/>
      <c r="O27" s="23">
        <f t="shared" si="1"/>
        <v>73</v>
      </c>
    </row>
    <row r="28" spans="1:15" ht="17.399999999999999" customHeight="1">
      <c r="A28" s="6">
        <v>23</v>
      </c>
      <c r="B28" s="7" t="s">
        <v>163</v>
      </c>
      <c r="C28" s="8" t="s">
        <v>164</v>
      </c>
      <c r="D28" s="7"/>
      <c r="E28" s="7"/>
      <c r="F28" s="7"/>
      <c r="G28" s="7"/>
      <c r="H28" s="7">
        <v>31</v>
      </c>
      <c r="I28" s="7"/>
      <c r="J28" s="7"/>
      <c r="K28" s="7"/>
      <c r="L28" s="7"/>
      <c r="M28" s="7">
        <v>37</v>
      </c>
      <c r="N28" s="7"/>
      <c r="O28" s="23">
        <f t="shared" si="1"/>
        <v>68</v>
      </c>
    </row>
    <row r="29" spans="1:15" ht="17.399999999999999" customHeight="1">
      <c r="A29" s="2">
        <v>24</v>
      </c>
      <c r="B29" s="3" t="s">
        <v>165</v>
      </c>
      <c r="C29" s="4" t="s">
        <v>166</v>
      </c>
      <c r="D29" s="3"/>
      <c r="E29" s="3"/>
      <c r="F29" s="3"/>
      <c r="G29" s="3">
        <v>22</v>
      </c>
      <c r="H29" s="3">
        <v>23</v>
      </c>
      <c r="I29" s="3"/>
      <c r="J29" s="3"/>
      <c r="K29" s="3"/>
      <c r="L29" s="3"/>
      <c r="M29" s="3"/>
      <c r="N29" s="3"/>
      <c r="O29" s="23">
        <f t="shared" si="1"/>
        <v>45</v>
      </c>
    </row>
    <row r="30" spans="1:15" ht="17.399999999999999" customHeight="1">
      <c r="A30" s="6">
        <v>25</v>
      </c>
      <c r="B30" s="7" t="s">
        <v>167</v>
      </c>
      <c r="C30" s="8" t="s">
        <v>168</v>
      </c>
      <c r="D30" s="7"/>
      <c r="E30" s="7"/>
      <c r="F30" s="7"/>
      <c r="G30" s="7"/>
      <c r="H30" s="7"/>
      <c r="I30" s="7"/>
      <c r="J30" s="7"/>
      <c r="K30" s="7"/>
      <c r="L30" s="7"/>
      <c r="M30" s="7">
        <v>41</v>
      </c>
      <c r="N30" s="7"/>
      <c r="O30" s="23">
        <f t="shared" si="1"/>
        <v>41</v>
      </c>
    </row>
    <row r="31" spans="1:15" ht="17.399999999999999" customHeight="1">
      <c r="A31" s="2">
        <v>26</v>
      </c>
      <c r="B31" s="3" t="s">
        <v>169</v>
      </c>
      <c r="C31" s="4" t="s">
        <v>170</v>
      </c>
      <c r="D31" s="3"/>
      <c r="E31" s="3"/>
      <c r="F31" s="3"/>
      <c r="G31" s="3"/>
      <c r="H31" s="3"/>
      <c r="I31" s="3"/>
      <c r="J31" s="3"/>
      <c r="K31" s="3"/>
      <c r="L31" s="3">
        <v>17</v>
      </c>
      <c r="M31" s="3">
        <v>24</v>
      </c>
      <c r="N31" s="3"/>
      <c r="O31" s="23">
        <f t="shared" si="1"/>
        <v>41</v>
      </c>
    </row>
    <row r="32" spans="1:15" ht="17.399999999999999" customHeight="1">
      <c r="A32" s="6">
        <v>27</v>
      </c>
      <c r="B32" s="7" t="s">
        <v>171</v>
      </c>
      <c r="C32" s="8" t="s">
        <v>172</v>
      </c>
      <c r="D32" s="7"/>
      <c r="E32" s="7"/>
      <c r="F32" s="7"/>
      <c r="G32" s="7"/>
      <c r="H32" s="7"/>
      <c r="I32" s="7">
        <v>37</v>
      </c>
      <c r="J32" s="7"/>
      <c r="K32" s="7"/>
      <c r="L32" s="7"/>
      <c r="M32" s="7"/>
      <c r="N32" s="7"/>
      <c r="O32" s="23">
        <f t="shared" si="1"/>
        <v>37</v>
      </c>
    </row>
    <row r="33" spans="1:15" ht="17.399999999999999" customHeight="1">
      <c r="A33" s="2">
        <v>28</v>
      </c>
      <c r="B33" s="3" t="s">
        <v>173</v>
      </c>
      <c r="C33" s="4" t="s">
        <v>174</v>
      </c>
      <c r="D33" s="3"/>
      <c r="E33" s="3"/>
      <c r="F33" s="3"/>
      <c r="G33" s="3"/>
      <c r="H33" s="3">
        <v>34</v>
      </c>
      <c r="I33" s="3"/>
      <c r="J33" s="3"/>
      <c r="K33" s="3"/>
      <c r="L33" s="3"/>
      <c r="M33" s="3"/>
      <c r="N33" s="3"/>
      <c r="O33" s="23">
        <f t="shared" si="1"/>
        <v>34</v>
      </c>
    </row>
    <row r="34" spans="1:15" ht="17.399999999999999" customHeight="1">
      <c r="A34" s="6">
        <v>29</v>
      </c>
      <c r="B34" s="7" t="s">
        <v>175</v>
      </c>
      <c r="C34" s="8" t="s">
        <v>176</v>
      </c>
      <c r="D34" s="7"/>
      <c r="E34" s="7"/>
      <c r="F34" s="7"/>
      <c r="G34" s="7">
        <v>31</v>
      </c>
      <c r="H34" s="7"/>
      <c r="I34" s="7"/>
      <c r="J34" s="7"/>
      <c r="K34" s="7"/>
      <c r="L34" s="7"/>
      <c r="M34" s="7"/>
      <c r="N34" s="7"/>
      <c r="O34" s="23">
        <f t="shared" si="1"/>
        <v>31</v>
      </c>
    </row>
    <row r="35" spans="1:15" ht="17.399999999999999" customHeight="1">
      <c r="A35" s="2">
        <v>30</v>
      </c>
      <c r="B35" s="3" t="s">
        <v>177</v>
      </c>
      <c r="C35" s="4" t="s">
        <v>178</v>
      </c>
      <c r="D35" s="3">
        <v>25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23">
        <f t="shared" si="1"/>
        <v>25</v>
      </c>
    </row>
    <row r="36" spans="1:15" ht="17.399999999999999" customHeight="1">
      <c r="A36" s="6">
        <v>31</v>
      </c>
      <c r="B36" s="7" t="s">
        <v>179</v>
      </c>
      <c r="C36" s="8" t="s">
        <v>180</v>
      </c>
      <c r="D36" s="7"/>
      <c r="E36" s="7"/>
      <c r="F36" s="7"/>
      <c r="G36" s="7"/>
      <c r="H36" s="7">
        <v>29</v>
      </c>
      <c r="I36" s="7"/>
      <c r="J36" s="7"/>
      <c r="K36" s="7"/>
      <c r="L36" s="7"/>
      <c r="M36" s="7"/>
      <c r="N36" s="7"/>
      <c r="O36" s="23">
        <f t="shared" si="1"/>
        <v>29</v>
      </c>
    </row>
    <row r="37" spans="1:15" ht="17.399999999999999" customHeight="1">
      <c r="A37" s="2">
        <v>32</v>
      </c>
      <c r="B37" s="3"/>
      <c r="C37" s="4" t="s">
        <v>79</v>
      </c>
      <c r="D37" s="3">
        <v>24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23">
        <f t="shared" si="1"/>
        <v>24</v>
      </c>
    </row>
    <row r="38" spans="1:15" ht="17.399999999999999" customHeight="1">
      <c r="A38" s="6">
        <v>33</v>
      </c>
      <c r="B38" s="7" t="s">
        <v>181</v>
      </c>
      <c r="C38" s="8" t="s">
        <v>182</v>
      </c>
      <c r="D38" s="7"/>
      <c r="E38" s="7"/>
      <c r="F38" s="7">
        <v>27</v>
      </c>
      <c r="G38" s="7"/>
      <c r="H38" s="7"/>
      <c r="I38" s="7"/>
      <c r="J38" s="7"/>
      <c r="K38" s="7"/>
      <c r="L38" s="7"/>
      <c r="M38" s="7"/>
      <c r="N38" s="7"/>
      <c r="O38" s="23">
        <f t="shared" si="1"/>
        <v>27</v>
      </c>
    </row>
    <row r="39" spans="1:15" ht="17.399999999999999" customHeight="1">
      <c r="A39" s="2">
        <v>33</v>
      </c>
      <c r="B39" s="3" t="s">
        <v>183</v>
      </c>
      <c r="C39" s="4" t="s">
        <v>184</v>
      </c>
      <c r="D39" s="3"/>
      <c r="E39" s="3"/>
      <c r="F39" s="3"/>
      <c r="G39" s="3"/>
      <c r="H39" s="3">
        <v>27</v>
      </c>
      <c r="I39" s="3"/>
      <c r="J39" s="3"/>
      <c r="K39" s="3"/>
      <c r="L39" s="3"/>
      <c r="M39" s="3"/>
      <c r="N39" s="3"/>
      <c r="O39" s="23">
        <f t="shared" si="1"/>
        <v>27</v>
      </c>
    </row>
    <row r="40" spans="1:15" ht="17.399999999999999" customHeight="1">
      <c r="A40" s="6">
        <v>35</v>
      </c>
      <c r="B40" s="7" t="s">
        <v>185</v>
      </c>
      <c r="C40" s="8" t="s">
        <v>186</v>
      </c>
      <c r="D40" s="7"/>
      <c r="E40" s="7"/>
      <c r="F40" s="7"/>
      <c r="G40" s="7">
        <v>26</v>
      </c>
      <c r="H40" s="7"/>
      <c r="I40" s="7"/>
      <c r="J40" s="7"/>
      <c r="K40" s="7"/>
      <c r="L40" s="7"/>
      <c r="M40" s="7"/>
      <c r="N40" s="7"/>
      <c r="O40" s="23">
        <f t="shared" si="1"/>
        <v>26</v>
      </c>
    </row>
    <row r="41" spans="1:15" ht="17.399999999999999" customHeight="1">
      <c r="A41" s="2">
        <v>36</v>
      </c>
      <c r="B41" s="3" t="s">
        <v>187</v>
      </c>
      <c r="C41" s="4" t="s">
        <v>188</v>
      </c>
      <c r="D41" s="3"/>
      <c r="E41" s="3"/>
      <c r="F41" s="3"/>
      <c r="G41" s="3">
        <v>25</v>
      </c>
      <c r="H41" s="3"/>
      <c r="I41" s="3"/>
      <c r="J41" s="3"/>
      <c r="K41" s="3"/>
      <c r="L41" s="3"/>
      <c r="M41" s="3"/>
      <c r="N41" s="3"/>
      <c r="O41" s="23">
        <f t="shared" si="1"/>
        <v>25</v>
      </c>
    </row>
    <row r="42" spans="1:15" ht="17.399999999999999" customHeight="1">
      <c r="A42" s="6">
        <v>37</v>
      </c>
      <c r="B42" s="7" t="s">
        <v>189</v>
      </c>
      <c r="C42" s="8" t="s">
        <v>190</v>
      </c>
      <c r="D42" s="7"/>
      <c r="E42" s="7"/>
      <c r="F42" s="7"/>
      <c r="G42" s="7"/>
      <c r="H42" s="7"/>
      <c r="I42" s="7"/>
      <c r="J42" s="7"/>
      <c r="K42" s="7"/>
      <c r="L42" s="7"/>
      <c r="M42" s="7">
        <v>23</v>
      </c>
      <c r="N42" s="7"/>
      <c r="O42" s="23">
        <f t="shared" si="1"/>
        <v>23</v>
      </c>
    </row>
    <row r="43" spans="1:15" ht="17.399999999999999" customHeight="1">
      <c r="A43" s="2">
        <v>38</v>
      </c>
      <c r="B43" s="3" t="s">
        <v>70</v>
      </c>
      <c r="C43" s="4" t="s">
        <v>191</v>
      </c>
      <c r="D43" s="3"/>
      <c r="E43" s="3"/>
      <c r="F43" s="3"/>
      <c r="G43" s="3"/>
      <c r="H43" s="3"/>
      <c r="I43" s="3">
        <v>22</v>
      </c>
      <c r="J43" s="3"/>
      <c r="K43" s="3"/>
      <c r="L43" s="3"/>
      <c r="M43" s="3"/>
      <c r="N43" s="3"/>
      <c r="O43" s="23">
        <f t="shared" si="1"/>
        <v>22</v>
      </c>
    </row>
    <row r="44" spans="1:15" ht="17.399999999999999" customHeight="1">
      <c r="A44" s="6">
        <v>38</v>
      </c>
      <c r="B44" s="7" t="s">
        <v>192</v>
      </c>
      <c r="C44" s="8" t="s">
        <v>193</v>
      </c>
      <c r="D44" s="7"/>
      <c r="E44" s="7"/>
      <c r="F44" s="7"/>
      <c r="G44" s="7"/>
      <c r="H44" s="7"/>
      <c r="I44" s="7"/>
      <c r="J44" s="7"/>
      <c r="K44" s="7"/>
      <c r="L44" s="7">
        <v>22</v>
      </c>
      <c r="M44" s="7"/>
      <c r="N44" s="7"/>
      <c r="O44" s="23">
        <f t="shared" si="1"/>
        <v>22</v>
      </c>
    </row>
    <row r="45" spans="1:15" ht="17.399999999999999" customHeight="1">
      <c r="A45" s="2">
        <v>40</v>
      </c>
      <c r="B45" s="3" t="s">
        <v>194</v>
      </c>
      <c r="C45" s="4" t="s">
        <v>195</v>
      </c>
      <c r="D45" s="3"/>
      <c r="E45" s="3"/>
      <c r="F45" s="3"/>
      <c r="G45" s="3"/>
      <c r="H45" s="3"/>
      <c r="I45" s="3"/>
      <c r="J45" s="3"/>
      <c r="K45" s="3"/>
      <c r="L45" s="3"/>
      <c r="M45" s="3">
        <v>21</v>
      </c>
      <c r="N45" s="3"/>
      <c r="O45" s="23">
        <f t="shared" si="1"/>
        <v>21</v>
      </c>
    </row>
    <row r="46" spans="1:15" ht="17.399999999999999" customHeight="1">
      <c r="A46" s="6">
        <v>41</v>
      </c>
      <c r="B46" s="7" t="s">
        <v>196</v>
      </c>
      <c r="C46" s="8" t="s">
        <v>197</v>
      </c>
      <c r="D46" s="7">
        <v>16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23">
        <f t="shared" si="1"/>
        <v>16</v>
      </c>
    </row>
    <row r="47" spans="1:15" ht="100.95" customHeight="1">
      <c r="A47" s="15" t="s">
        <v>1</v>
      </c>
      <c r="B47" s="16" t="s">
        <v>2</v>
      </c>
      <c r="C47" s="17" t="s">
        <v>3</v>
      </c>
      <c r="D47" s="16" t="s">
        <v>507</v>
      </c>
      <c r="E47" s="16" t="s">
        <v>508</v>
      </c>
      <c r="F47" s="16" t="s">
        <v>509</v>
      </c>
      <c r="G47" s="16" t="s">
        <v>510</v>
      </c>
      <c r="H47" s="16" t="s">
        <v>511</v>
      </c>
      <c r="I47" s="16" t="s">
        <v>512</v>
      </c>
      <c r="J47" s="16" t="s">
        <v>513</v>
      </c>
      <c r="K47" s="16" t="s">
        <v>514</v>
      </c>
      <c r="L47" s="16" t="s">
        <v>515</v>
      </c>
      <c r="M47" s="16" t="s">
        <v>516</v>
      </c>
      <c r="N47" s="18" t="s">
        <v>517</v>
      </c>
      <c r="O47" s="19" t="s">
        <v>4</v>
      </c>
    </row>
    <row r="48" spans="1:15" ht="17.399999999999999" customHeight="1">
      <c r="A48" s="2">
        <v>42</v>
      </c>
      <c r="B48" s="3" t="s">
        <v>87</v>
      </c>
      <c r="C48" s="4" t="s">
        <v>198</v>
      </c>
      <c r="D48" s="3"/>
      <c r="E48" s="3"/>
      <c r="F48" s="3"/>
      <c r="G48" s="3"/>
      <c r="H48" s="3"/>
      <c r="I48" s="3"/>
      <c r="J48" s="3"/>
      <c r="K48" s="3"/>
      <c r="L48" s="3">
        <v>20</v>
      </c>
      <c r="M48" s="3"/>
      <c r="N48" s="3"/>
      <c r="O48" s="23">
        <f t="shared" ref="O48:O54" si="2">SUM(D48:N48)</f>
        <v>20</v>
      </c>
    </row>
    <row r="49" spans="1:15" ht="17.399999999999999" customHeight="1">
      <c r="A49" s="6">
        <v>43</v>
      </c>
      <c r="B49" s="7" t="s">
        <v>199</v>
      </c>
      <c r="C49" s="8" t="s">
        <v>200</v>
      </c>
      <c r="D49" s="7"/>
      <c r="E49" s="7"/>
      <c r="F49" s="7"/>
      <c r="G49" s="7"/>
      <c r="H49" s="7"/>
      <c r="I49" s="7"/>
      <c r="J49" s="7"/>
      <c r="K49" s="7"/>
      <c r="L49" s="7">
        <v>19</v>
      </c>
      <c r="M49" s="7"/>
      <c r="N49" s="7"/>
      <c r="O49" s="23">
        <f t="shared" si="2"/>
        <v>19</v>
      </c>
    </row>
    <row r="50" spans="1:15" ht="17.399999999999999" customHeight="1">
      <c r="A50" s="2">
        <v>44</v>
      </c>
      <c r="B50" s="3" t="s">
        <v>201</v>
      </c>
      <c r="C50" s="4" t="s">
        <v>202</v>
      </c>
      <c r="D50" s="3"/>
      <c r="E50" s="3"/>
      <c r="F50" s="3"/>
      <c r="G50" s="3">
        <v>17</v>
      </c>
      <c r="H50" s="3"/>
      <c r="I50" s="3"/>
      <c r="J50" s="3"/>
      <c r="K50" s="3"/>
      <c r="L50" s="3"/>
      <c r="M50" s="3"/>
      <c r="N50" s="3"/>
      <c r="O50" s="23">
        <f t="shared" si="2"/>
        <v>17</v>
      </c>
    </row>
    <row r="51" spans="1:15" ht="17.399999999999999" customHeight="1">
      <c r="A51" s="6">
        <v>44</v>
      </c>
      <c r="B51" s="7" t="s">
        <v>203</v>
      </c>
      <c r="C51" s="8" t="s">
        <v>204</v>
      </c>
      <c r="D51" s="7"/>
      <c r="E51" s="7"/>
      <c r="F51" s="7"/>
      <c r="G51" s="7"/>
      <c r="H51" s="7">
        <v>17</v>
      </c>
      <c r="I51" s="7"/>
      <c r="J51" s="7"/>
      <c r="K51" s="7"/>
      <c r="L51" s="7"/>
      <c r="M51" s="7"/>
      <c r="N51" s="7"/>
      <c r="O51" s="23">
        <f t="shared" si="2"/>
        <v>17</v>
      </c>
    </row>
    <row r="52" spans="1:15" ht="17.399999999999999" customHeight="1">
      <c r="A52" s="2">
        <v>46</v>
      </c>
      <c r="B52" s="3" t="s">
        <v>205</v>
      </c>
      <c r="C52" s="4" t="s">
        <v>206</v>
      </c>
      <c r="D52" s="3"/>
      <c r="E52" s="3"/>
      <c r="F52" s="3"/>
      <c r="G52" s="3">
        <v>16</v>
      </c>
      <c r="H52" s="3"/>
      <c r="I52" s="3"/>
      <c r="J52" s="3"/>
      <c r="K52" s="3"/>
      <c r="L52" s="3"/>
      <c r="M52" s="3"/>
      <c r="N52" s="3"/>
      <c r="O52" s="23">
        <f t="shared" si="2"/>
        <v>16</v>
      </c>
    </row>
    <row r="53" spans="1:15" ht="17.399999999999999" customHeight="1">
      <c r="A53" s="6">
        <v>46</v>
      </c>
      <c r="B53" s="7" t="s">
        <v>207</v>
      </c>
      <c r="C53" s="8" t="s">
        <v>208</v>
      </c>
      <c r="D53" s="7"/>
      <c r="E53" s="7"/>
      <c r="F53" s="7"/>
      <c r="G53" s="7"/>
      <c r="H53" s="7"/>
      <c r="I53" s="7"/>
      <c r="J53" s="7"/>
      <c r="K53" s="7"/>
      <c r="L53" s="7">
        <v>16</v>
      </c>
      <c r="M53" s="7"/>
      <c r="N53" s="7"/>
      <c r="O53" s="23">
        <f t="shared" si="2"/>
        <v>16</v>
      </c>
    </row>
    <row r="54" spans="1:15" ht="17.399999999999999" customHeight="1">
      <c r="A54" s="2">
        <v>48</v>
      </c>
      <c r="B54" s="24" t="s">
        <v>209</v>
      </c>
      <c r="C54" s="25" t="s">
        <v>210</v>
      </c>
      <c r="D54" s="24"/>
      <c r="E54" s="24"/>
      <c r="F54" s="24"/>
      <c r="G54" s="24"/>
      <c r="H54" s="24">
        <v>14</v>
      </c>
      <c r="I54" s="24"/>
      <c r="J54" s="24"/>
      <c r="K54" s="24"/>
      <c r="L54" s="24"/>
      <c r="M54" s="24"/>
      <c r="N54" s="24"/>
      <c r="O54" s="26">
        <f t="shared" si="2"/>
        <v>14</v>
      </c>
    </row>
    <row r="57" spans="1:15">
      <c r="A57" s="60"/>
      <c r="B57" s="60"/>
      <c r="C57" s="60"/>
      <c r="D57" s="60"/>
      <c r="E57" s="60"/>
    </row>
    <row r="58" spans="1:15">
      <c r="A58" s="60"/>
      <c r="B58" s="60"/>
      <c r="C58" s="60"/>
      <c r="D58" s="60"/>
      <c r="E58" s="60"/>
    </row>
    <row r="59" spans="1:15">
      <c r="A59" s="60"/>
      <c r="B59" s="60"/>
      <c r="C59" s="60"/>
      <c r="D59" s="60"/>
      <c r="E59" s="60"/>
      <c r="F59" s="60"/>
      <c r="G59" s="60"/>
      <c r="H59" s="60"/>
      <c r="I59" s="60"/>
    </row>
    <row r="60" spans="1:15">
      <c r="A60" s="60"/>
      <c r="B60" s="60"/>
      <c r="C60" s="60"/>
      <c r="D60" s="60"/>
      <c r="E60" s="60"/>
      <c r="F60" s="60"/>
      <c r="G60" s="60"/>
      <c r="H60" s="60"/>
      <c r="I60" s="60"/>
    </row>
  </sheetData>
  <sortState xmlns:xlrd2="http://schemas.microsoft.com/office/spreadsheetml/2017/richdata2" ref="B6:O24">
    <sortCondition descending="1" ref="O6:O24"/>
  </sortState>
  <mergeCells count="5">
    <mergeCell ref="A57:E58"/>
    <mergeCell ref="A59:I60"/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"/>
  <sheetViews>
    <sheetView showGridLines="0" workbookViewId="0">
      <pane ySplit="2" topLeftCell="A3" activePane="bottomLeft" state="frozen"/>
      <selection pane="bottomLeft" sqref="A1:P4"/>
    </sheetView>
  </sheetViews>
  <sheetFormatPr defaultRowHeight="14.4"/>
  <cols>
    <col min="1" max="1" width="5.109375" customWidth="1"/>
    <col min="2" max="2" width="6.33203125" customWidth="1"/>
    <col min="3" max="3" width="19.33203125" customWidth="1"/>
    <col min="4" max="15" width="7.33203125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43.95" customHeight="1">
      <c r="A3" s="59" t="s">
        <v>520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98.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34.200000000000003" customHeight="1">
      <c r="A5" s="6">
        <v>1</v>
      </c>
      <c r="B5" s="7" t="s">
        <v>212</v>
      </c>
      <c r="C5" s="8" t="s">
        <v>213</v>
      </c>
      <c r="D5" s="7">
        <v>45</v>
      </c>
      <c r="E5" s="7">
        <v>5</v>
      </c>
      <c r="F5" s="7">
        <v>45</v>
      </c>
      <c r="G5" s="7">
        <v>50</v>
      </c>
      <c r="H5" s="7">
        <v>50</v>
      </c>
      <c r="I5" s="7" t="s">
        <v>506</v>
      </c>
      <c r="J5" s="7">
        <v>50</v>
      </c>
      <c r="K5" s="7">
        <v>5</v>
      </c>
      <c r="L5" s="7">
        <v>50</v>
      </c>
      <c r="M5" s="7">
        <v>50</v>
      </c>
      <c r="N5" s="7">
        <v>20</v>
      </c>
      <c r="O5" s="23">
        <f>SUM(D5:N5)</f>
        <v>370</v>
      </c>
    </row>
    <row r="6" spans="1:16" ht="34.200000000000003" customHeight="1">
      <c r="A6" s="2">
        <v>2</v>
      </c>
      <c r="B6" s="3" t="s">
        <v>215</v>
      </c>
      <c r="C6" s="4" t="s">
        <v>216</v>
      </c>
      <c r="D6" s="3">
        <v>50</v>
      </c>
      <c r="E6" s="3">
        <v>5</v>
      </c>
      <c r="F6" s="3">
        <v>50</v>
      </c>
      <c r="G6" s="3">
        <v>41</v>
      </c>
      <c r="H6" s="3">
        <v>41</v>
      </c>
      <c r="I6" s="3" t="s">
        <v>506</v>
      </c>
      <c r="J6" s="3">
        <v>45</v>
      </c>
      <c r="K6" s="3">
        <v>5</v>
      </c>
      <c r="L6" s="3">
        <v>37</v>
      </c>
      <c r="M6" s="3">
        <v>45</v>
      </c>
      <c r="N6" s="3">
        <v>20</v>
      </c>
      <c r="O6" s="23">
        <f t="shared" ref="O6:O9" si="0">SUM(D6:N6)</f>
        <v>339</v>
      </c>
    </row>
    <row r="7" spans="1:16" ht="34.200000000000003" customHeight="1">
      <c r="A7" s="6">
        <v>3</v>
      </c>
      <c r="B7" s="7" t="s">
        <v>126</v>
      </c>
      <c r="C7" s="8" t="s">
        <v>217</v>
      </c>
      <c r="D7" s="7">
        <v>41</v>
      </c>
      <c r="E7" s="7">
        <v>5</v>
      </c>
      <c r="F7" s="7">
        <v>37</v>
      </c>
      <c r="G7" s="7" t="s">
        <v>506</v>
      </c>
      <c r="H7" s="7">
        <v>34</v>
      </c>
      <c r="I7" s="7">
        <v>41</v>
      </c>
      <c r="J7" s="7">
        <v>41</v>
      </c>
      <c r="K7" s="7">
        <v>5</v>
      </c>
      <c r="L7" s="7">
        <v>41</v>
      </c>
      <c r="M7" s="7">
        <v>41</v>
      </c>
      <c r="N7" s="7">
        <v>20</v>
      </c>
      <c r="O7" s="23">
        <f t="shared" si="0"/>
        <v>306</v>
      </c>
    </row>
    <row r="8" spans="1:16" ht="34.200000000000003" customHeight="1">
      <c r="A8" s="2">
        <v>4</v>
      </c>
      <c r="B8" s="3" t="s">
        <v>218</v>
      </c>
      <c r="C8" s="4" t="s">
        <v>219</v>
      </c>
      <c r="D8" s="3"/>
      <c r="E8" s="3"/>
      <c r="F8" s="3">
        <v>41</v>
      </c>
      <c r="G8" s="3">
        <v>37</v>
      </c>
      <c r="H8" s="3">
        <v>45</v>
      </c>
      <c r="I8" s="3">
        <v>34</v>
      </c>
      <c r="J8" s="3"/>
      <c r="K8" s="3"/>
      <c r="L8" s="3">
        <v>34</v>
      </c>
      <c r="M8" s="3"/>
      <c r="N8" s="3"/>
      <c r="O8" s="23">
        <f t="shared" si="0"/>
        <v>191</v>
      </c>
    </row>
    <row r="9" spans="1:16" ht="34.200000000000003" customHeight="1">
      <c r="A9" s="9">
        <v>5</v>
      </c>
      <c r="B9" s="10" t="s">
        <v>220</v>
      </c>
      <c r="C9" s="11" t="s">
        <v>221</v>
      </c>
      <c r="D9" s="10"/>
      <c r="E9" s="10"/>
      <c r="F9" s="10"/>
      <c r="G9" s="10">
        <v>45</v>
      </c>
      <c r="H9" s="10">
        <v>37</v>
      </c>
      <c r="I9" s="10">
        <v>50</v>
      </c>
      <c r="J9" s="10"/>
      <c r="K9" s="10"/>
      <c r="L9" s="10">
        <v>45</v>
      </c>
      <c r="M9" s="10" t="s">
        <v>506</v>
      </c>
      <c r="N9" s="10"/>
      <c r="O9" s="23">
        <f t="shared" si="0"/>
        <v>177</v>
      </c>
    </row>
  </sheetData>
  <mergeCells count="3">
    <mergeCell ref="A2:P2"/>
    <mergeCell ref="A3:P3"/>
    <mergeCell ref="A1:P1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9"/>
  <sheetViews>
    <sheetView showGridLines="0" workbookViewId="0">
      <pane ySplit="2" topLeftCell="A3" activePane="bottomLeft" state="frozen"/>
      <selection pane="bottomLeft" sqref="A1:XFD4"/>
    </sheetView>
  </sheetViews>
  <sheetFormatPr defaultRowHeight="15.6"/>
  <cols>
    <col min="1" max="1" width="5.109375" style="1" customWidth="1"/>
    <col min="2" max="2" width="6.33203125" style="1" customWidth="1"/>
    <col min="3" max="3" width="21.109375" style="1" customWidth="1"/>
    <col min="4" max="14" width="7" style="1" customWidth="1"/>
    <col min="15" max="15" width="8.554687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2.8">
      <c r="A3" s="59" t="s">
        <v>521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82.2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2">
        <v>1</v>
      </c>
      <c r="B5" s="3" t="s">
        <v>167</v>
      </c>
      <c r="C5" s="4" t="s">
        <v>168</v>
      </c>
      <c r="D5" s="3">
        <v>45</v>
      </c>
      <c r="E5" s="3">
        <v>5</v>
      </c>
      <c r="F5" s="3">
        <v>45</v>
      </c>
      <c r="G5" s="3">
        <v>50</v>
      </c>
      <c r="H5" s="3">
        <v>50</v>
      </c>
      <c r="I5" s="3" t="s">
        <v>506</v>
      </c>
      <c r="J5" s="3">
        <v>50</v>
      </c>
      <c r="K5" s="3">
        <v>5</v>
      </c>
      <c r="L5" s="3">
        <v>50</v>
      </c>
      <c r="M5" s="3">
        <v>50</v>
      </c>
      <c r="N5" s="3">
        <v>20</v>
      </c>
      <c r="O5" s="5">
        <f>SUM(D5:N5)</f>
        <v>370</v>
      </c>
    </row>
    <row r="6" spans="1:16" ht="15">
      <c r="A6" s="6">
        <v>2</v>
      </c>
      <c r="B6" s="7" t="s">
        <v>118</v>
      </c>
      <c r="C6" s="8" t="s">
        <v>222</v>
      </c>
      <c r="D6" s="7">
        <v>41</v>
      </c>
      <c r="E6" s="7">
        <v>5</v>
      </c>
      <c r="F6" s="7">
        <v>41</v>
      </c>
      <c r="G6" s="7">
        <v>45</v>
      </c>
      <c r="H6" s="7">
        <v>45</v>
      </c>
      <c r="I6" s="7">
        <v>45</v>
      </c>
      <c r="J6" s="7">
        <v>45</v>
      </c>
      <c r="K6" s="7">
        <v>5</v>
      </c>
      <c r="L6" s="7">
        <v>45</v>
      </c>
      <c r="M6" s="7"/>
      <c r="N6" s="7"/>
      <c r="O6" s="5">
        <f t="shared" ref="O6:O19" si="0">SUM(D6:N6)</f>
        <v>317</v>
      </c>
    </row>
    <row r="7" spans="1:16" ht="15">
      <c r="A7" s="2">
        <v>3</v>
      </c>
      <c r="B7" s="3" t="s">
        <v>8</v>
      </c>
      <c r="C7" s="4" t="s">
        <v>223</v>
      </c>
      <c r="D7" s="3" t="s">
        <v>506</v>
      </c>
      <c r="E7" s="3">
        <v>5</v>
      </c>
      <c r="F7" s="3">
        <v>20</v>
      </c>
      <c r="G7" s="3"/>
      <c r="H7" s="3">
        <v>41</v>
      </c>
      <c r="I7" s="3">
        <v>41</v>
      </c>
      <c r="J7" s="3">
        <v>41</v>
      </c>
      <c r="K7" s="3"/>
      <c r="L7" s="3">
        <v>29</v>
      </c>
      <c r="M7" s="3">
        <v>34</v>
      </c>
      <c r="N7" s="3"/>
      <c r="O7" s="5">
        <f t="shared" si="0"/>
        <v>211</v>
      </c>
    </row>
    <row r="8" spans="1:16" ht="15">
      <c r="A8" s="6">
        <v>4</v>
      </c>
      <c r="B8" s="7" t="s">
        <v>224</v>
      </c>
      <c r="C8" s="8" t="s">
        <v>225</v>
      </c>
      <c r="D8" s="7"/>
      <c r="E8" s="7"/>
      <c r="F8" s="7">
        <v>37</v>
      </c>
      <c r="G8" s="7">
        <v>37</v>
      </c>
      <c r="H8" s="7"/>
      <c r="I8" s="7"/>
      <c r="J8" s="7"/>
      <c r="K8" s="7"/>
      <c r="L8" s="7">
        <v>31</v>
      </c>
      <c r="M8" s="7">
        <v>37</v>
      </c>
      <c r="N8" s="7"/>
      <c r="O8" s="5">
        <f t="shared" si="0"/>
        <v>142</v>
      </c>
    </row>
    <row r="9" spans="1:16" ht="15">
      <c r="A9" s="2">
        <v>5</v>
      </c>
      <c r="B9" s="3" t="s">
        <v>54</v>
      </c>
      <c r="C9" s="4" t="s">
        <v>55</v>
      </c>
      <c r="D9" s="3">
        <v>50</v>
      </c>
      <c r="E9" s="3">
        <v>5</v>
      </c>
      <c r="F9" s="3">
        <v>50</v>
      </c>
      <c r="G9" s="3">
        <v>34</v>
      </c>
      <c r="H9" s="3"/>
      <c r="I9" s="3"/>
      <c r="J9" s="3"/>
      <c r="K9" s="3"/>
      <c r="L9" s="3"/>
      <c r="M9" s="3"/>
      <c r="N9" s="3"/>
      <c r="O9" s="5">
        <f t="shared" si="0"/>
        <v>139</v>
      </c>
    </row>
    <row r="10" spans="1:16" ht="15">
      <c r="A10" s="6">
        <v>6</v>
      </c>
      <c r="B10" s="7" t="s">
        <v>228</v>
      </c>
      <c r="C10" s="8" t="s">
        <v>229</v>
      </c>
      <c r="D10" s="7"/>
      <c r="E10" s="7"/>
      <c r="F10" s="7"/>
      <c r="G10" s="7">
        <v>41</v>
      </c>
      <c r="H10" s="7" t="s">
        <v>506</v>
      </c>
      <c r="I10" s="7"/>
      <c r="J10" s="7"/>
      <c r="K10" s="7"/>
      <c r="L10" s="7">
        <v>34</v>
      </c>
      <c r="M10" s="7">
        <v>45</v>
      </c>
      <c r="N10" s="7"/>
      <c r="O10" s="5">
        <f t="shared" si="0"/>
        <v>120</v>
      </c>
    </row>
    <row r="11" spans="1:16" ht="15">
      <c r="A11" s="2">
        <v>7</v>
      </c>
      <c r="B11" s="3" t="s">
        <v>230</v>
      </c>
      <c r="C11" s="4" t="s">
        <v>231</v>
      </c>
      <c r="D11" s="3"/>
      <c r="E11" s="3"/>
      <c r="F11" s="3"/>
      <c r="G11" s="3"/>
      <c r="H11" s="3"/>
      <c r="I11" s="3">
        <v>37</v>
      </c>
      <c r="J11" s="3">
        <v>37</v>
      </c>
      <c r="K11" s="3"/>
      <c r="L11" s="3"/>
      <c r="M11" s="3">
        <v>29</v>
      </c>
      <c r="N11" s="3"/>
      <c r="O11" s="5">
        <f t="shared" si="0"/>
        <v>103</v>
      </c>
    </row>
    <row r="12" spans="1:16" ht="15">
      <c r="A12" s="6">
        <v>8</v>
      </c>
      <c r="B12" s="7" t="s">
        <v>232</v>
      </c>
      <c r="C12" s="8" t="s">
        <v>233</v>
      </c>
      <c r="D12" s="7"/>
      <c r="E12" s="7"/>
      <c r="F12" s="7"/>
      <c r="G12" s="7"/>
      <c r="H12" s="7"/>
      <c r="I12" s="7"/>
      <c r="J12" s="7"/>
      <c r="K12" s="7"/>
      <c r="L12" s="7">
        <v>41</v>
      </c>
      <c r="M12" s="7">
        <v>41</v>
      </c>
      <c r="N12" s="7"/>
      <c r="O12" s="5">
        <f t="shared" si="0"/>
        <v>82</v>
      </c>
    </row>
    <row r="13" spans="1:16" ht="15">
      <c r="A13" s="2">
        <v>9</v>
      </c>
      <c r="B13" s="3"/>
      <c r="C13" s="4" t="s">
        <v>117</v>
      </c>
      <c r="D13" s="3">
        <v>37</v>
      </c>
      <c r="E13" s="3">
        <v>5</v>
      </c>
      <c r="F13" s="3">
        <v>31</v>
      </c>
      <c r="G13" s="3"/>
      <c r="H13" s="3"/>
      <c r="I13" s="3"/>
      <c r="J13" s="3"/>
      <c r="K13" s="3"/>
      <c r="L13" s="3"/>
      <c r="M13" s="3"/>
      <c r="N13" s="3"/>
      <c r="O13" s="5">
        <f t="shared" si="0"/>
        <v>73</v>
      </c>
    </row>
    <row r="14" spans="1:16" ht="15">
      <c r="A14" s="6">
        <v>10</v>
      </c>
      <c r="B14" s="7" t="s">
        <v>235</v>
      </c>
      <c r="C14" s="8" t="s">
        <v>236</v>
      </c>
      <c r="D14" s="7"/>
      <c r="E14" s="7"/>
      <c r="F14" s="7">
        <v>34</v>
      </c>
      <c r="G14" s="7"/>
      <c r="H14" s="7"/>
      <c r="I14" s="7"/>
      <c r="J14" s="7">
        <v>31</v>
      </c>
      <c r="K14" s="7"/>
      <c r="L14" s="7"/>
      <c r="M14" s="7"/>
      <c r="N14" s="7"/>
      <c r="O14" s="5">
        <f t="shared" si="0"/>
        <v>65</v>
      </c>
    </row>
    <row r="15" spans="1:16" ht="15">
      <c r="A15" s="2">
        <v>11</v>
      </c>
      <c r="B15" s="3" t="s">
        <v>237</v>
      </c>
      <c r="C15" s="4" t="s">
        <v>238</v>
      </c>
      <c r="D15" s="3"/>
      <c r="E15" s="3"/>
      <c r="F15" s="3"/>
      <c r="G15" s="3"/>
      <c r="H15" s="3">
        <v>37</v>
      </c>
      <c r="I15" s="3"/>
      <c r="J15" s="3"/>
      <c r="K15" s="3"/>
      <c r="L15" s="3"/>
      <c r="M15" s="3">
        <v>31</v>
      </c>
      <c r="N15" s="3"/>
      <c r="O15" s="5">
        <f t="shared" si="0"/>
        <v>68</v>
      </c>
    </row>
    <row r="16" spans="1:16" ht="15">
      <c r="A16" s="6">
        <v>12</v>
      </c>
      <c r="B16" s="7" t="s">
        <v>239</v>
      </c>
      <c r="C16" s="8" t="s">
        <v>240</v>
      </c>
      <c r="D16" s="7"/>
      <c r="E16" s="7"/>
      <c r="F16" s="7"/>
      <c r="G16" s="7"/>
      <c r="H16" s="7"/>
      <c r="I16" s="7"/>
      <c r="J16" s="7">
        <v>34</v>
      </c>
      <c r="K16" s="7">
        <v>5</v>
      </c>
      <c r="L16" s="7">
        <v>27</v>
      </c>
      <c r="M16" s="7"/>
      <c r="N16" s="7"/>
      <c r="O16" s="5">
        <f t="shared" si="0"/>
        <v>66</v>
      </c>
    </row>
    <row r="17" spans="1:15" ht="15">
      <c r="A17" s="2">
        <v>13</v>
      </c>
      <c r="B17" s="3" t="s">
        <v>171</v>
      </c>
      <c r="C17" s="4" t="s">
        <v>172</v>
      </c>
      <c r="D17" s="3"/>
      <c r="E17" s="3"/>
      <c r="F17" s="3"/>
      <c r="G17" s="3"/>
      <c r="H17" s="3"/>
      <c r="I17" s="3">
        <v>50</v>
      </c>
      <c r="J17" s="3"/>
      <c r="K17" s="3"/>
      <c r="L17" s="3"/>
      <c r="M17" s="3"/>
      <c r="N17" s="3"/>
      <c r="O17" s="5">
        <f t="shared" si="0"/>
        <v>50</v>
      </c>
    </row>
    <row r="18" spans="1:15" ht="15">
      <c r="A18" s="6">
        <v>14</v>
      </c>
      <c r="B18" s="7" t="s">
        <v>121</v>
      </c>
      <c r="C18" s="8" t="s">
        <v>241</v>
      </c>
      <c r="D18" s="7"/>
      <c r="E18" s="7"/>
      <c r="F18" s="7"/>
      <c r="G18" s="7"/>
      <c r="H18" s="7"/>
      <c r="I18" s="7"/>
      <c r="J18" s="7"/>
      <c r="K18" s="7"/>
      <c r="L18" s="7">
        <v>37</v>
      </c>
      <c r="M18" s="7"/>
      <c r="N18" s="7"/>
      <c r="O18" s="5">
        <f t="shared" si="0"/>
        <v>37</v>
      </c>
    </row>
    <row r="19" spans="1:15" ht="15">
      <c r="A19" s="20">
        <v>15</v>
      </c>
      <c r="B19" s="21" t="s">
        <v>242</v>
      </c>
      <c r="C19" s="22" t="s">
        <v>243</v>
      </c>
      <c r="D19" s="21"/>
      <c r="E19" s="21"/>
      <c r="F19" s="21"/>
      <c r="G19" s="21"/>
      <c r="H19" s="21">
        <v>34</v>
      </c>
      <c r="I19" s="21"/>
      <c r="J19" s="21"/>
      <c r="K19" s="21"/>
      <c r="L19" s="21"/>
      <c r="M19" s="21"/>
      <c r="N19" s="21"/>
      <c r="O19" s="5">
        <f t="shared" si="0"/>
        <v>34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"/>
  <sheetViews>
    <sheetView showGridLines="0" workbookViewId="0">
      <pane ySplit="2" topLeftCell="A3" activePane="bottomLeft" state="frozen"/>
      <selection pane="bottomLeft" sqref="A1:P4"/>
    </sheetView>
  </sheetViews>
  <sheetFormatPr defaultRowHeight="15.6"/>
  <cols>
    <col min="1" max="1" width="5.109375" style="1" customWidth="1"/>
    <col min="2" max="2" width="8.109375" style="1" customWidth="1"/>
    <col min="3" max="3" width="20.44140625" style="1" customWidth="1"/>
    <col min="4" max="15" width="6.664062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2.8">
      <c r="A3" s="59" t="s">
        <v>522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82.2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6">
        <v>1</v>
      </c>
      <c r="B5" s="7" t="s">
        <v>244</v>
      </c>
      <c r="C5" s="8" t="s">
        <v>245</v>
      </c>
      <c r="D5" s="7">
        <v>50</v>
      </c>
      <c r="E5" s="7">
        <v>5</v>
      </c>
      <c r="F5" s="7">
        <v>50</v>
      </c>
      <c r="G5" s="7">
        <v>45</v>
      </c>
      <c r="H5" s="7">
        <v>45</v>
      </c>
      <c r="I5" s="7"/>
      <c r="J5" s="7"/>
      <c r="K5" s="7"/>
      <c r="L5" s="7">
        <v>50</v>
      </c>
      <c r="M5" s="7">
        <v>45</v>
      </c>
      <c r="N5" s="7"/>
      <c r="O5" s="23">
        <f>SUM(D5:N5)</f>
        <v>290</v>
      </c>
    </row>
    <row r="6" spans="1:16" ht="15">
      <c r="A6" s="2">
        <v>2</v>
      </c>
      <c r="B6" s="3" t="s">
        <v>246</v>
      </c>
      <c r="C6" s="4" t="s">
        <v>247</v>
      </c>
      <c r="D6" s="3"/>
      <c r="E6" s="3"/>
      <c r="F6" s="3">
        <v>45</v>
      </c>
      <c r="G6" s="3">
        <v>41</v>
      </c>
      <c r="H6" s="3"/>
      <c r="I6" s="3"/>
      <c r="J6" s="3">
        <v>50</v>
      </c>
      <c r="K6" s="3">
        <v>5</v>
      </c>
      <c r="L6" s="3"/>
      <c r="M6" s="3">
        <v>41</v>
      </c>
      <c r="N6" s="3"/>
      <c r="O6" s="23">
        <f t="shared" ref="O6:O7" si="0">SUM(D6:N6)</f>
        <v>182</v>
      </c>
    </row>
    <row r="7" spans="1:16" ht="15">
      <c r="A7" s="9">
        <v>3</v>
      </c>
      <c r="B7" s="10" t="s">
        <v>248</v>
      </c>
      <c r="C7" s="11" t="s">
        <v>249</v>
      </c>
      <c r="D7" s="10"/>
      <c r="E7" s="10"/>
      <c r="F7" s="10"/>
      <c r="G7" s="10">
        <v>50</v>
      </c>
      <c r="H7" s="10">
        <v>50</v>
      </c>
      <c r="I7" s="10"/>
      <c r="J7" s="10"/>
      <c r="K7" s="10"/>
      <c r="L7" s="10"/>
      <c r="M7" s="10">
        <v>50</v>
      </c>
      <c r="N7" s="10"/>
      <c r="O7" s="23">
        <f t="shared" si="0"/>
        <v>150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7"/>
  <sheetViews>
    <sheetView showGridLines="0" tabSelected="1" workbookViewId="0">
      <pane ySplit="2" topLeftCell="A3" activePane="bottomLeft" state="frozen"/>
      <selection pane="bottomLeft" sqref="A1:P4"/>
    </sheetView>
  </sheetViews>
  <sheetFormatPr defaultRowHeight="18"/>
  <cols>
    <col min="1" max="1" width="5.109375" style="45" customWidth="1"/>
    <col min="2" max="2" width="6.33203125" style="45" customWidth="1"/>
    <col min="3" max="3" width="19.33203125" style="45" customWidth="1"/>
    <col min="4" max="15" width="7.33203125" style="45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2.8">
      <c r="A3" s="59" t="s">
        <v>250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8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7.399999999999999">
      <c r="A5" s="35">
        <v>1</v>
      </c>
      <c r="B5" s="36" t="s">
        <v>251</v>
      </c>
      <c r="C5" s="37" t="s">
        <v>252</v>
      </c>
      <c r="D5" s="36">
        <v>45</v>
      </c>
      <c r="E5" s="36">
        <v>5</v>
      </c>
      <c r="F5" s="36">
        <v>50</v>
      </c>
      <c r="G5" s="36">
        <v>50</v>
      </c>
      <c r="H5" s="36">
        <v>50</v>
      </c>
      <c r="I5" s="36">
        <v>50</v>
      </c>
      <c r="J5" s="36">
        <v>45</v>
      </c>
      <c r="K5" s="36">
        <v>5</v>
      </c>
      <c r="L5" s="36" t="s">
        <v>506</v>
      </c>
      <c r="M5" s="36">
        <v>50</v>
      </c>
      <c r="N5" s="36">
        <v>20</v>
      </c>
      <c r="O5" s="38">
        <f>SUM(D5:N5)</f>
        <v>370</v>
      </c>
    </row>
    <row r="6" spans="1:16" ht="17.399999999999999">
      <c r="A6" s="39">
        <v>2</v>
      </c>
      <c r="B6" s="40" t="s">
        <v>58</v>
      </c>
      <c r="C6" s="41" t="s">
        <v>253</v>
      </c>
      <c r="D6" s="40">
        <v>50</v>
      </c>
      <c r="E6" s="40"/>
      <c r="F6" s="40"/>
      <c r="G6" s="40"/>
      <c r="H6" s="40">
        <v>45</v>
      </c>
      <c r="I6" s="40"/>
      <c r="J6" s="40">
        <v>50</v>
      </c>
      <c r="K6" s="40"/>
      <c r="L6" s="40"/>
      <c r="M6" s="40"/>
      <c r="N6" s="40"/>
      <c r="O6" s="38">
        <f t="shared" ref="O6:O7" si="0">SUM(D6:N6)</f>
        <v>145</v>
      </c>
    </row>
    <row r="7" spans="1:16" ht="17.399999999999999">
      <c r="A7" s="42">
        <v>3</v>
      </c>
      <c r="B7" s="43" t="s">
        <v>116</v>
      </c>
      <c r="C7" s="44" t="s">
        <v>254</v>
      </c>
      <c r="D7" s="43"/>
      <c r="E7" s="43"/>
      <c r="F7" s="43"/>
      <c r="G7" s="43"/>
      <c r="H7" s="43"/>
      <c r="I7" s="43"/>
      <c r="J7" s="43"/>
      <c r="K7" s="43"/>
      <c r="L7" s="43">
        <v>50</v>
      </c>
      <c r="M7" s="43"/>
      <c r="N7" s="43"/>
      <c r="O7" s="38">
        <f t="shared" si="0"/>
        <v>50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6"/>
  <sheetViews>
    <sheetView showGridLines="0" workbookViewId="0">
      <pane ySplit="2" topLeftCell="A3" activePane="bottomLeft" state="frozen"/>
      <selection pane="bottomLeft" sqref="A1:P1"/>
    </sheetView>
  </sheetViews>
  <sheetFormatPr defaultRowHeight="15.6"/>
  <cols>
    <col min="1" max="1" width="5.109375" style="1" customWidth="1"/>
    <col min="2" max="2" width="6.33203125" style="1" customWidth="1"/>
    <col min="3" max="3" width="20.6640625" style="1" customWidth="1"/>
    <col min="4" max="15" width="6.6640625" style="1" customWidth="1"/>
  </cols>
  <sheetData>
    <row r="1" spans="1:16" ht="18" customHeigh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21.6" customHeight="1">
      <c r="A2" s="58" t="s">
        <v>519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6" ht="22.8">
      <c r="A3" s="59" t="s">
        <v>250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</row>
    <row r="4" spans="1:16" ht="78.599999999999994" customHeight="1">
      <c r="A4" s="15" t="s">
        <v>1</v>
      </c>
      <c r="B4" s="16" t="s">
        <v>2</v>
      </c>
      <c r="C4" s="17" t="s">
        <v>3</v>
      </c>
      <c r="D4" s="16" t="s">
        <v>507</v>
      </c>
      <c r="E4" s="16" t="s">
        <v>508</v>
      </c>
      <c r="F4" s="16" t="s">
        <v>509</v>
      </c>
      <c r="G4" s="16" t="s">
        <v>510</v>
      </c>
      <c r="H4" s="16" t="s">
        <v>511</v>
      </c>
      <c r="I4" s="16" t="s">
        <v>512</v>
      </c>
      <c r="J4" s="16" t="s">
        <v>513</v>
      </c>
      <c r="K4" s="16" t="s">
        <v>514</v>
      </c>
      <c r="L4" s="16" t="s">
        <v>515</v>
      </c>
      <c r="M4" s="16" t="s">
        <v>516</v>
      </c>
      <c r="N4" s="18" t="s">
        <v>517</v>
      </c>
      <c r="O4" s="19" t="s">
        <v>4</v>
      </c>
    </row>
    <row r="5" spans="1:16" ht="15">
      <c r="A5" s="6">
        <v>1</v>
      </c>
      <c r="B5" s="7" t="s">
        <v>255</v>
      </c>
      <c r="C5" s="8" t="s">
        <v>256</v>
      </c>
      <c r="D5" s="7">
        <v>50</v>
      </c>
      <c r="E5" s="7">
        <v>5</v>
      </c>
      <c r="F5" s="7"/>
      <c r="G5" s="7">
        <v>50</v>
      </c>
      <c r="H5" s="7">
        <v>45</v>
      </c>
      <c r="I5" s="7">
        <v>37</v>
      </c>
      <c r="J5" s="7"/>
      <c r="K5" s="7"/>
      <c r="L5" s="7">
        <v>41</v>
      </c>
      <c r="M5" s="7">
        <v>37</v>
      </c>
      <c r="N5" s="13"/>
      <c r="O5" s="23">
        <f>SUM(D5:N5)</f>
        <v>265</v>
      </c>
    </row>
    <row r="6" spans="1:16" ht="15">
      <c r="A6" s="2">
        <v>2</v>
      </c>
      <c r="B6" s="3" t="s">
        <v>257</v>
      </c>
      <c r="C6" s="4" t="s">
        <v>258</v>
      </c>
      <c r="D6" s="3">
        <v>41</v>
      </c>
      <c r="E6" s="3">
        <v>5</v>
      </c>
      <c r="F6" s="3"/>
      <c r="G6" s="3"/>
      <c r="H6" s="3">
        <v>37</v>
      </c>
      <c r="I6" s="3">
        <v>45</v>
      </c>
      <c r="J6" s="3"/>
      <c r="K6" s="3"/>
      <c r="L6" s="3">
        <v>50</v>
      </c>
      <c r="M6" s="3">
        <v>50</v>
      </c>
      <c r="N6" s="12"/>
      <c r="O6" s="23">
        <f t="shared" ref="O6:O16" si="0">SUM(D6:N6)</f>
        <v>228</v>
      </c>
    </row>
    <row r="7" spans="1:16" ht="15">
      <c r="A7" s="6">
        <v>3</v>
      </c>
      <c r="B7" s="7" t="s">
        <v>259</v>
      </c>
      <c r="C7" s="8" t="s">
        <v>260</v>
      </c>
      <c r="D7" s="7">
        <v>45</v>
      </c>
      <c r="E7" s="7">
        <v>5</v>
      </c>
      <c r="F7" s="7">
        <v>50</v>
      </c>
      <c r="G7" s="7"/>
      <c r="H7" s="7"/>
      <c r="I7" s="7"/>
      <c r="J7" s="7"/>
      <c r="K7" s="7"/>
      <c r="L7" s="7"/>
      <c r="M7" s="7"/>
      <c r="N7" s="13"/>
      <c r="O7" s="23">
        <f t="shared" si="0"/>
        <v>100</v>
      </c>
    </row>
    <row r="8" spans="1:16" ht="30">
      <c r="A8" s="2">
        <v>4</v>
      </c>
      <c r="B8" s="3" t="s">
        <v>262</v>
      </c>
      <c r="C8" s="4" t="s">
        <v>263</v>
      </c>
      <c r="D8" s="3"/>
      <c r="E8" s="3"/>
      <c r="F8" s="3"/>
      <c r="G8" s="3"/>
      <c r="H8" s="3"/>
      <c r="I8" s="3"/>
      <c r="J8" s="3">
        <v>45</v>
      </c>
      <c r="K8" s="3">
        <v>5</v>
      </c>
      <c r="L8" s="3">
        <v>45</v>
      </c>
      <c r="M8" s="3"/>
      <c r="N8" s="12"/>
      <c r="O8" s="23">
        <f t="shared" si="0"/>
        <v>95</v>
      </c>
    </row>
    <row r="9" spans="1:16" ht="15">
      <c r="A9" s="6">
        <v>5</v>
      </c>
      <c r="B9" s="7" t="s">
        <v>264</v>
      </c>
      <c r="C9" s="8" t="s">
        <v>265</v>
      </c>
      <c r="D9" s="7"/>
      <c r="E9" s="7"/>
      <c r="F9" s="7"/>
      <c r="G9" s="7"/>
      <c r="H9" s="7">
        <v>50</v>
      </c>
      <c r="I9" s="7">
        <v>41</v>
      </c>
      <c r="J9" s="7"/>
      <c r="K9" s="7"/>
      <c r="L9" s="7"/>
      <c r="M9" s="7"/>
      <c r="N9" s="13"/>
      <c r="O9" s="23">
        <f t="shared" si="0"/>
        <v>91</v>
      </c>
    </row>
    <row r="10" spans="1:16" ht="15">
      <c r="A10" s="2">
        <v>6</v>
      </c>
      <c r="B10" s="3" t="s">
        <v>12</v>
      </c>
      <c r="C10" s="4" t="s">
        <v>266</v>
      </c>
      <c r="D10" s="3"/>
      <c r="E10" s="3"/>
      <c r="F10" s="3">
        <v>45</v>
      </c>
      <c r="G10" s="3">
        <v>45</v>
      </c>
      <c r="H10" s="3"/>
      <c r="I10" s="3"/>
      <c r="J10" s="3"/>
      <c r="K10" s="3"/>
      <c r="L10" s="3"/>
      <c r="M10" s="3"/>
      <c r="N10" s="12"/>
      <c r="O10" s="23">
        <f t="shared" si="0"/>
        <v>90</v>
      </c>
    </row>
    <row r="11" spans="1:16" ht="15">
      <c r="A11" s="6">
        <v>7</v>
      </c>
      <c r="B11" s="7" t="s">
        <v>125</v>
      </c>
      <c r="C11" s="8" t="s">
        <v>267</v>
      </c>
      <c r="D11" s="7"/>
      <c r="E11" s="7"/>
      <c r="F11" s="7"/>
      <c r="G11" s="7">
        <v>41</v>
      </c>
      <c r="H11" s="7">
        <v>34</v>
      </c>
      <c r="I11" s="7"/>
      <c r="J11" s="7"/>
      <c r="K11" s="7"/>
      <c r="L11" s="7"/>
      <c r="M11" s="7"/>
      <c r="N11" s="13"/>
      <c r="O11" s="23">
        <f t="shared" si="0"/>
        <v>75</v>
      </c>
    </row>
    <row r="12" spans="1:16" ht="15">
      <c r="A12" s="2">
        <v>8</v>
      </c>
      <c r="B12" s="3" t="s">
        <v>237</v>
      </c>
      <c r="C12" s="4" t="s">
        <v>268</v>
      </c>
      <c r="D12" s="3"/>
      <c r="E12" s="3"/>
      <c r="F12" s="3"/>
      <c r="G12" s="3"/>
      <c r="H12" s="3"/>
      <c r="I12" s="3"/>
      <c r="J12" s="3">
        <v>50</v>
      </c>
      <c r="K12" s="3">
        <v>5</v>
      </c>
      <c r="L12" s="3"/>
      <c r="M12" s="3"/>
      <c r="N12" s="12"/>
      <c r="O12" s="23">
        <f t="shared" si="0"/>
        <v>55</v>
      </c>
    </row>
    <row r="13" spans="1:16" ht="15">
      <c r="A13" s="6">
        <v>9</v>
      </c>
      <c r="B13" s="7" t="s">
        <v>192</v>
      </c>
      <c r="C13" s="8" t="s">
        <v>269</v>
      </c>
      <c r="D13" s="7"/>
      <c r="E13" s="7"/>
      <c r="F13" s="7"/>
      <c r="G13" s="7"/>
      <c r="H13" s="7"/>
      <c r="I13" s="7">
        <v>50</v>
      </c>
      <c r="J13" s="7"/>
      <c r="K13" s="7"/>
      <c r="L13" s="7"/>
      <c r="M13" s="7"/>
      <c r="N13" s="13"/>
      <c r="O13" s="23">
        <f t="shared" si="0"/>
        <v>50</v>
      </c>
    </row>
    <row r="14" spans="1:16" ht="15">
      <c r="A14" s="2">
        <v>10</v>
      </c>
      <c r="B14" s="3" t="s">
        <v>11</v>
      </c>
      <c r="C14" s="4" t="s">
        <v>270</v>
      </c>
      <c r="D14" s="3"/>
      <c r="E14" s="3"/>
      <c r="F14" s="3"/>
      <c r="G14" s="3"/>
      <c r="H14" s="3"/>
      <c r="I14" s="3"/>
      <c r="J14" s="3"/>
      <c r="K14" s="3"/>
      <c r="L14" s="3"/>
      <c r="M14" s="3">
        <v>45</v>
      </c>
      <c r="N14" s="12"/>
      <c r="O14" s="23">
        <f t="shared" si="0"/>
        <v>45</v>
      </c>
    </row>
    <row r="15" spans="1:16" ht="15">
      <c r="A15" s="6">
        <v>11</v>
      </c>
      <c r="B15" s="7" t="s">
        <v>271</v>
      </c>
      <c r="C15" s="8" t="s">
        <v>272</v>
      </c>
      <c r="D15" s="7"/>
      <c r="E15" s="7"/>
      <c r="F15" s="7"/>
      <c r="G15" s="7"/>
      <c r="H15" s="7"/>
      <c r="I15" s="7"/>
      <c r="J15" s="7"/>
      <c r="K15" s="7"/>
      <c r="L15" s="7"/>
      <c r="M15" s="7">
        <v>41</v>
      </c>
      <c r="N15" s="13"/>
      <c r="O15" s="23">
        <f t="shared" si="0"/>
        <v>41</v>
      </c>
    </row>
    <row r="16" spans="1:16" ht="15">
      <c r="A16" s="20">
        <v>11</v>
      </c>
      <c r="B16" s="21" t="s">
        <v>273</v>
      </c>
      <c r="C16" s="22" t="s">
        <v>274</v>
      </c>
      <c r="D16" s="21"/>
      <c r="E16" s="21"/>
      <c r="F16" s="21"/>
      <c r="G16" s="21"/>
      <c r="H16" s="21">
        <v>41</v>
      </c>
      <c r="I16" s="21"/>
      <c r="J16" s="21"/>
      <c r="K16" s="21"/>
      <c r="L16" s="21"/>
      <c r="M16" s="21"/>
      <c r="N16" s="46"/>
      <c r="O16" s="23">
        <f t="shared" si="0"/>
        <v>41</v>
      </c>
    </row>
  </sheetData>
  <mergeCells count="3">
    <mergeCell ref="A1:P1"/>
    <mergeCell ref="A2:P2"/>
    <mergeCell ref="A3:P3"/>
  </mergeCells>
  <pageMargins left="0.5" right="0.5" top="0.5" bottom="0.7" header="0.5" footer="0.5"/>
  <pageSetup orientation="landscape" horizontalDpi="300" verticalDpi="300" r:id="rId1"/>
  <headerFooter alignWithMargins="0">
    <oddFooter>&amp;C&amp;"tahoma,Regular"&amp;8 Powered by MotoTally  |  Series Management and Event Scoring Software  |  http://www.moto-tally.com/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22</vt:i4>
      </vt:variant>
    </vt:vector>
  </HeadingPairs>
  <TitlesOfParts>
    <vt:vector size="44" baseType="lpstr">
      <vt:lpstr>Quad AA</vt:lpstr>
      <vt:lpstr>Quad A</vt:lpstr>
      <vt:lpstr>Quad B </vt:lpstr>
      <vt:lpstr>Quad C</vt:lpstr>
      <vt:lpstr>Quad Women</vt:lpstr>
      <vt:lpstr>Quad Inter Boy</vt:lpstr>
      <vt:lpstr>Quad Inter Girl</vt:lpstr>
      <vt:lpstr>Bike AA</vt:lpstr>
      <vt:lpstr>Bike A</vt:lpstr>
      <vt:lpstr>Bike B</vt:lpstr>
      <vt:lpstr>Bike C</vt:lpstr>
      <vt:lpstr>Bike Vet 45 +</vt:lpstr>
      <vt:lpstr>Bike School Boy</vt:lpstr>
      <vt:lpstr>Bike Women</vt:lpstr>
      <vt:lpstr>Youth quad Mod</vt:lpstr>
      <vt:lpstr>Youth Quad Stock</vt:lpstr>
      <vt:lpstr>Youth Bike Sr.</vt:lpstr>
      <vt:lpstr>Youth Bike JR</vt:lpstr>
      <vt:lpstr>Youth Bike Girl</vt:lpstr>
      <vt:lpstr>Inter Bike 85 cc</vt:lpstr>
      <vt:lpstr>Inter Bike 65</vt:lpstr>
      <vt:lpstr>Pit Bike</vt:lpstr>
      <vt:lpstr>'Bike A'!Print_Titles</vt:lpstr>
      <vt:lpstr>'Bike AA'!Print_Titles</vt:lpstr>
      <vt:lpstr>'Bike B'!Print_Titles</vt:lpstr>
      <vt:lpstr>'Bike C'!Print_Titles</vt:lpstr>
      <vt:lpstr>'Bike School Boy'!Print_Titles</vt:lpstr>
      <vt:lpstr>'Bike Vet 45 +'!Print_Titles</vt:lpstr>
      <vt:lpstr>'Bike Women'!Print_Titles</vt:lpstr>
      <vt:lpstr>'Inter Bike 65'!Print_Titles</vt:lpstr>
      <vt:lpstr>'Inter Bike 85 cc'!Print_Titles</vt:lpstr>
      <vt:lpstr>'Pit Bike'!Print_Titles</vt:lpstr>
      <vt:lpstr>'Quad A'!Print_Titles</vt:lpstr>
      <vt:lpstr>'Quad AA'!Print_Titles</vt:lpstr>
      <vt:lpstr>'Quad B '!Print_Titles</vt:lpstr>
      <vt:lpstr>'Quad C'!Print_Titles</vt:lpstr>
      <vt:lpstr>'Quad Inter Boy'!Print_Titles</vt:lpstr>
      <vt:lpstr>'Quad Inter Girl'!Print_Titles</vt:lpstr>
      <vt:lpstr>'Quad Women'!Print_Titles</vt:lpstr>
      <vt:lpstr>'Youth Bike Girl'!Print_Titles</vt:lpstr>
      <vt:lpstr>'Youth Bike JR'!Print_Titles</vt:lpstr>
      <vt:lpstr>'Youth Bike Sr.'!Print_Titles</vt:lpstr>
      <vt:lpstr>'Youth quad Mod'!Print_Titles</vt:lpstr>
      <vt:lpstr>'Youth Quad Stock'!Print_Titles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fdxc</dc:creator>
  <cp:lastModifiedBy>Errin Nondorf</cp:lastModifiedBy>
  <cp:lastPrinted>2023-10-30T18:03:03Z</cp:lastPrinted>
  <dcterms:created xsi:type="dcterms:W3CDTF">2023-10-29T03:07:50Z</dcterms:created>
  <dcterms:modified xsi:type="dcterms:W3CDTF">2023-11-03T23:47:52Z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